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20" r:id="rId5"/>
    <sheet name="6.部门收支总表" sheetId="14" r:id="rId6"/>
    <sheet name="7.部门收入总表" sheetId="15" r:id="rId7"/>
    <sheet name="8.部门支出总表" sheetId="18" r:id="rId8"/>
  </sheets>
  <definedNames>
    <definedName name="_xlnm.Print_Area" localSheetId="1">'2.一般公共预算支出表'!$A$1:$H$23</definedName>
    <definedName name="_xlnm.Print_Area" localSheetId="2">'3.一般公共预算基本支出表'!$A$1:$E$37</definedName>
    <definedName name="_xlnm.Print_Area" localSheetId="3">'4.部门预算资金安排的“三公”经费预算情况表'!$A$1:$C$10</definedName>
    <definedName name="_xlnm.Print_Area" localSheetId="4">'5.政府性基金预算拨款支出预算表'!$A$1:$W$6</definedName>
    <definedName name="_xlnm.Print_Area" localSheetId="6">'7.部门收入总表'!$A$1:$AT$28</definedName>
    <definedName name="_xlnm.Print_Titles" localSheetId="0">'1.财政拨款收支总表'!$1:$5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3">'4.部门预算资金安排的“三公”经费预算情况表'!$1:$4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<sst xmlns="http://schemas.openxmlformats.org/spreadsheetml/2006/main" count="307">
  <si>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</si>
  <si>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</si>
  <si>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</si>
  <si>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</si>
  <si>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</si>
  <si>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</si>
  <si>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</si>
  <si>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</si>
  <si>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</si>
  <si>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</si>
  <si>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</si>
  <si>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</si>
  <si>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</si>
  <si>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</si>
  <si>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</si>
  <si>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</si>
  <si>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</si>
  <si>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</si>
  <si>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</si>
  <si>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</si>
  <si>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</si>
  <si>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</si>
  <si>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</si>
  <si>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</si>
  <si>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</si>
  <si>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</si>
  <si>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</si>
  <si>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</si>
  <si>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</si>
  <si>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</si>
  <si>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</si>
  <si>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</si>
  <si>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</si>
  <si>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</si>
  <si>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</si>
  <si>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</si>
  <si>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</si>
  <si>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</si>
  <si>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</si>
  <si>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</si>
  <si>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</si>
  <si>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</si>
  <si>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</si>
  <si>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</si>
  <si>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</si>
  <si>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</si>
  <si>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</si>
  <si>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</si>
  <si>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</si>
  <si>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</si>
  <si>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</si>
  <si>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</si>
  <si>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</si>
  <si>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</si>
  <si>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</si>
  <si>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</si>
  <si>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</si>
  <si>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</si>
  <si>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</si>
  <si>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201</t>
  </si>
  <si>
    <t>一般公共服务支出</t>
  </si>
  <si>
    <t>32</t>
  </si>
  <si>
    <t xml:space="preserve">  组织事务</t>
  </si>
  <si>
    <t xml:space="preserve">  </t>
  </si>
  <si>
    <t>01</t>
  </si>
  <si>
    <t xml:space="preserve">    行政运行（组织事务）</t>
  </si>
  <si>
    <t>208</t>
  </si>
  <si>
    <t>社会保障和就业支出</t>
  </si>
  <si>
    <t>05</t>
  </si>
  <si>
    <t xml:space="preserve">  行政事业单位离退休</t>
  </si>
  <si>
    <t xml:space="preserve">    归口管理的行政单位离退休</t>
  </si>
  <si>
    <t>03</t>
  </si>
  <si>
    <t xml:space="preserve">    离退休人员管理机构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</si>
  <si>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</si>
  <si>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</si>
  <si>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</si>
  <si>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</si>
  <si>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</si>
  <si>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</si>
  <si>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>02</t>
  </si>
  <si>
    <t xml:space="preserve">    事业单位医疗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</si>
  <si>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</si>
  <si>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</si>
  <si>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</si>
  <si>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</si>
  <si>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</si>
  <si>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预算公开03表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</si>
  <si>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</si>
  <si>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</si>
  <si>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</si>
  <si>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</si>
  <si>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</si>
  <si>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</si>
  <si>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</si>
  <si>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</si>
  <si>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</si>
  <si>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</si>
  <si>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城镇职工基本医疗保险缴费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</si>
  <si>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</si>
  <si>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</si>
  <si>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</si>
  <si>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</si>
  <si>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</si>
  <si>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</si>
  <si>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</si>
  <si>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</si>
  <si>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</si>
  <si>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</si>
  <si>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</si>
  <si>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</si>
  <si>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</si>
  <si>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</si>
  <si>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</si>
  <si>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</si>
  <si>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</si>
  <si>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</si>
  <si>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</si>
  <si>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</si>
  <si>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</si>
  <si>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</si>
  <si>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</si>
  <si>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医疗费补助</t>
  </si>
  <si>
    <t xml:space="preserve">  其他对个人和家庭的补助支出</t>
  </si>
  <si>
    <t>预算公开04表</t>
  </si>
  <si>
    <t>部门预算资金安排的“三公”经费预算情况表</t>
  </si>
  <si>
    <t xml:space="preserve">              </t>
  </si>
  <si>
    <t xml:space="preserve">     单位：万元</t>
  </si>
  <si>
    <t>2018年预算数（全口径）</t>
  </si>
  <si>
    <t>其中：一般公共预算安排预算数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</si>
  <si>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</si>
  <si>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</si>
  <si>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</si>
  <si>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</si>
  <si>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</si>
  <si>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预算公开05表</t>
  </si>
  <si>
    <t>政府性基金预算拨款支出预算表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</si>
  <si>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</si>
  <si>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</si>
  <si>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</si>
  <si>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</si>
  <si>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</si>
  <si>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</si>
  <si>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</si>
  <si>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</si>
  <si>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</si>
  <si>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</si>
  <si>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</si>
  <si>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</si>
  <si>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</si>
  <si>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预算公开06表</t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</si>
  <si>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</si>
  <si>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</si>
  <si>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</si>
  <si>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</si>
  <si>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</si>
  <si>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</si>
  <si>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</si>
  <si>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</si>
  <si>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</si>
  <si>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</si>
  <si>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</si>
  <si>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</si>
  <si>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</si>
  <si>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</si>
  <si>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</si>
  <si>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</si>
  <si>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</si>
  <si>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</si>
  <si>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</si>
  <si>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</si>
  <si>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</si>
  <si>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</si>
  <si>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</si>
  <si>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</si>
  <si>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</si>
  <si>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</si>
  <si>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</si>
  <si>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</si>
  <si>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</si>
  <si>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</si>
  <si>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</si>
  <si>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</si>
  <si>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</si>
  <si>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</si>
  <si>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</si>
  <si>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</si>
  <si>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</si>
  <si>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</si>
  <si>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</si>
  <si>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</si>
  <si>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</si>
  <si>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</si>
  <si>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</si>
  <si>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</si>
  <si>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</si>
  <si>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</si>
  <si>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</si>
  <si>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</si>
  <si>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</si>
  <si>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</si>
  <si>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</si>
  <si>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</si>
  <si>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</si>
  <si>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</si>
  <si>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</si>
  <si>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</si>
  <si>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</si>
  <si>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</si>
  <si>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</si>
  <si>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</si>
  <si>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</si>
  <si>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</si>
  <si>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</si>
  <si>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</si>
  <si>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</si>
  <si>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</si>
  <si>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</si>
  <si>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</si>
  <si>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</si>
  <si>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</si>
  <si>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</si>
  <si>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</si>
  <si>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</si>
  <si>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</si>
  <si>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</si>
  <si>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</si>
  <si>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</si>
  <si>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</si>
  <si>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</si>
  <si>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</si>
  <si>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</si>
  <si>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</si>
  <si>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</si>
  <si>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</si>
  <si>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</si>
  <si>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</si>
  <si>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</si>
  <si>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</si>
  <si>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</si>
  <si>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</si>
  <si>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</si>
  <si>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</si>
  <si>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</si>
  <si>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</si>
  <si>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</si>
  <si>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</si>
  <si>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</si>
  <si>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</si>
  <si>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</si>
  <si>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t>预算公开07表</t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</si>
  <si>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</si>
  <si>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</si>
  <si>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</si>
  <si>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</si>
  <si>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</si>
  <si>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</si>
  <si>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</si>
  <si>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</si>
  <si>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</si>
  <si>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</si>
  <si>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</si>
  <si>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</si>
  <si>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</si>
  <si>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</si>
  <si>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</si>
  <si>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</si>
  <si>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</si>
  <si>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</si>
  <si>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</si>
  <si>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</si>
  <si>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</si>
  <si>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</si>
  <si>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</si>
  <si>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</si>
  <si>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</si>
  <si>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</si>
  <si>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</si>
  <si>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</si>
  <si>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</si>
  <si>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</si>
  <si>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</si>
  <si>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</si>
  <si>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</si>
  <si>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103</t>
  </si>
  <si>
    <t>非税收入</t>
  </si>
  <si>
    <t>07</t>
  </si>
  <si>
    <t xml:space="preserve">  国有资源（资产）有偿使用收入</t>
  </si>
  <si>
    <t>06</t>
  </si>
  <si>
    <t xml:space="preserve">    行政单位国有资产出租、出借收入</t>
  </si>
  <si>
    <t>106</t>
  </si>
  <si>
    <t xml:space="preserve">  经费拨款</t>
  </si>
  <si>
    <t xml:space="preserve">    经费拨款</t>
  </si>
  <si>
    <t>152</t>
  </si>
  <si>
    <t>中国共产党广西壮族自治区委员会老干部局</t>
  </si>
  <si>
    <t xml:space="preserve">  152001</t>
  </si>
  <si>
    <t xml:space="preserve">  中国共产党广西壮族自治区委员会老干部局本级</t>
  </si>
  <si>
    <t xml:space="preserve">    </t>
  </si>
  <si>
    <t xml:space="preserve">  152003</t>
  </si>
  <si>
    <t xml:space="preserve">  广西老年大学</t>
  </si>
  <si>
    <t xml:space="preserve">  152004</t>
  </si>
  <si>
    <t xml:space="preserve">  广西壮族自治区直属机关干部休养所</t>
  </si>
  <si>
    <t xml:space="preserve">  152005</t>
  </si>
  <si>
    <t xml:space="preserve">  广西壮族自治区桂林老干部休养所</t>
  </si>
  <si>
    <t xml:space="preserve">  152006</t>
  </si>
  <si>
    <t xml:space="preserve">  广西壮族自治区柳州老干部休养所</t>
  </si>
  <si>
    <t>预算公开08表</t>
  </si>
  <si>
    <t>部门支出总表</t>
  </si>
</sst>
</file>

<file path=xl/styles.xml><?xml version="1.0" encoding="utf-8"?>
<styleSheet xmlns="http://schemas.openxmlformats.org/spreadsheetml/2006/main">
  <numFmts count="3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\ ??/??"/>
    <numFmt numFmtId="43" formatCode="_ * #,##0.00_ ;_ * \-#,##0.00_ ;_ * &quot;-&quot;??_ ;_ @_ "/>
    <numFmt numFmtId="177" formatCode="#,##0;\-#,##0;&quot;-&quot;"/>
    <numFmt numFmtId="178" formatCode="&quot;$&quot;\ #,##0_-;[Red]&quot;$&quot;\ #,##0\-"/>
    <numFmt numFmtId="179" formatCode="_-&quot;$&quot;\ * #,##0.00_-;_-&quot;$&quot;\ * #,##0.00\-;_-&quot;$&quot;\ * &quot;-&quot;??_-;_-@_-"/>
    <numFmt numFmtId="180" formatCode="_(&quot;$&quot;* #,##0.00_);_(&quot;$&quot;* \(#,##0.00\);_(&quot;$&quot;* &quot;-&quot;??_);_(@_)"/>
    <numFmt numFmtId="181" formatCode="\$#,##0.00;\(\$#,##0.00\)"/>
    <numFmt numFmtId="182" formatCode="_-&quot;$&quot;* #,##0_-;\-&quot;$&quot;* #,##0_-;_-&quot;$&quot;* &quot;-&quot;_-;_-@_-"/>
    <numFmt numFmtId="183" formatCode="#,##0;\(#,##0\)"/>
    <numFmt numFmtId="184" formatCode="_-* #,##0.00_$_-;\-* #,##0.00_$_-;_-* &quot;-&quot;??_$_-;_-@_-"/>
    <numFmt numFmtId="185" formatCode="yy\.mm\.dd"/>
    <numFmt numFmtId="186" formatCode="_-&quot;$&quot;\ * #,##0_-;_-&quot;$&quot;\ * #,##0\-;_-&quot;$&quot;\ * &quot;-&quot;_-;_-@_-"/>
    <numFmt numFmtId="187" formatCode="_-* #,##0.00&quot;$&quot;_-;\-* #,##0.00&quot;$&quot;_-;_-* &quot;-&quot;??&quot;$&quot;_-;_-@_-"/>
    <numFmt numFmtId="188" formatCode="_-* #,##0_$_-;\-* #,##0_$_-;_-* &quot;-&quot;_$_-;_-@_-"/>
    <numFmt numFmtId="189" formatCode="#,##0.0_);\(#,##0.0\)"/>
    <numFmt numFmtId="190" formatCode="_-* #,##0&quot;$&quot;_-;\-* #,##0&quot;$&quot;_-;_-* &quot;-&quot;&quot;$&quot;_-;_-@_-"/>
    <numFmt numFmtId="191" formatCode="0.0"/>
    <numFmt numFmtId="192" formatCode="&quot;$&quot;#,##0_);[Red]\(&quot;$&quot;#,##0\)"/>
    <numFmt numFmtId="193" formatCode="_-* #,##0.00_-;\-* #,##0.00_-;_-* &quot;-&quot;??_-;_-@_-"/>
    <numFmt numFmtId="194" formatCode="&quot;$&quot;\ #,##0.00_-;[Red]&quot;$&quot;\ #,##0.00\-"/>
    <numFmt numFmtId="195" formatCode="&quot;$&quot;#,##0.00_);[Red]\(&quot;$&quot;#,##0.00\)"/>
    <numFmt numFmtId="196" formatCode="\$#,##0;\(\$#,##0\)"/>
    <numFmt numFmtId="197" formatCode="_(&quot;$&quot;* #,##0_);_(&quot;$&quot;* \(#,##0\);_(&quot;$&quot;* &quot;-&quot;_);_(@_)"/>
    <numFmt numFmtId="198" formatCode="#,##0.00_ ;[Red]\-#,##0.00\ "/>
    <numFmt numFmtId="199" formatCode="#,##0.0_ "/>
    <numFmt numFmtId="200" formatCode="0.00_ "/>
    <numFmt numFmtId="201" formatCode="#,##0.00_ "/>
  </numFmts>
  <fonts count="117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20"/>
      <name val="楷体_GB2312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.5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0"/>
      <color indexed="8"/>
      <name val="Arial"/>
      <charset val="134"/>
    </font>
    <font>
      <sz val="11"/>
      <color indexed="9"/>
      <name val="Calibri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Calibri"/>
      <charset val="134"/>
    </font>
    <font>
      <sz val="10"/>
      <name val="Arial"/>
      <charset val="134"/>
    </font>
    <font>
      <sz val="8"/>
      <name val="Times New Roman"/>
      <charset val="134"/>
    </font>
    <font>
      <sz val="11"/>
      <color indexed="8"/>
      <name val="Calibri"/>
      <charset val="134"/>
    </font>
    <font>
      <sz val="12"/>
      <color indexed="8"/>
      <name val="楷体_GB2312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1"/>
      <color indexed="9"/>
      <name val="Calibri"/>
      <charset val="134"/>
    </font>
    <font>
      <sz val="11"/>
      <color indexed="62"/>
      <name val="Calibri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b/>
      <sz val="11"/>
      <color indexed="8"/>
      <name val="Calibri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2"/>
      <color indexed="20"/>
      <name val="宋体"/>
      <charset val="134"/>
    </font>
    <font>
      <b/>
      <sz val="18"/>
      <color indexed="62"/>
      <name val="宋体"/>
      <charset val="134"/>
    </font>
    <font>
      <sz val="8"/>
      <name val="Arial"/>
      <charset val="134"/>
    </font>
    <font>
      <b/>
      <sz val="18"/>
      <color indexed="56"/>
      <name val="宋体"/>
      <charset val="134"/>
    </font>
    <font>
      <sz val="12"/>
      <name val="Arial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0"/>
      <name val="Geneva"/>
      <charset val="134"/>
    </font>
    <font>
      <b/>
      <sz val="15"/>
      <color indexed="56"/>
      <name val="Calibri"/>
      <charset val="134"/>
    </font>
    <font>
      <b/>
      <sz val="14"/>
      <name val="楷体"/>
      <charset val="134"/>
    </font>
    <font>
      <i/>
      <sz val="11"/>
      <color indexed="23"/>
      <name val="Calibri"/>
      <charset val="134"/>
    </font>
    <font>
      <b/>
      <sz val="13"/>
      <color indexed="56"/>
      <name val="Calibri"/>
      <charset val="134"/>
    </font>
    <font>
      <b/>
      <sz val="12"/>
      <color indexed="8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name val="ＭＳ Ｐゴシック"/>
      <charset val="134"/>
    </font>
    <font>
      <sz val="7"/>
      <name val="Small Fonts"/>
      <charset val="134"/>
    </font>
    <font>
      <sz val="11"/>
      <color indexed="52"/>
      <name val="宋体"/>
      <charset val="134"/>
    </font>
    <font>
      <sz val="10"/>
      <color indexed="8"/>
      <name val="MS Sans Serif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b/>
      <sz val="12"/>
      <name val="Arial"/>
      <charset val="134"/>
    </font>
    <font>
      <sz val="12"/>
      <color indexed="10"/>
      <name val="楷体_GB2312"/>
      <charset val="134"/>
    </font>
    <font>
      <sz val="11"/>
      <color indexed="10"/>
      <name val="Calibri"/>
      <charset val="134"/>
    </font>
    <font>
      <b/>
      <sz val="15"/>
      <color indexed="56"/>
      <name val="楷体_GB2312"/>
      <charset val="134"/>
    </font>
    <font>
      <sz val="11"/>
      <color indexed="20"/>
      <name val="Calibri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b/>
      <sz val="18"/>
      <name val="Arial"/>
      <charset val="134"/>
    </font>
    <font>
      <b/>
      <sz val="11"/>
      <color indexed="63"/>
      <name val="Calibri"/>
      <charset val="134"/>
    </font>
    <font>
      <b/>
      <sz val="10"/>
      <name val="MS Sans Serif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sz val="11"/>
      <color indexed="17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1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7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31">
    <xf numFmtId="0" fontId="0" fillId="0" borderId="0">
      <alignment vertical="center"/>
    </xf>
    <xf numFmtId="0" fontId="8" fillId="0" borderId="0"/>
    <xf numFmtId="0" fontId="31" fillId="22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25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39" fillId="0" borderId="0">
      <alignment horizontal="center" wrapText="1"/>
      <protection locked="0"/>
    </xf>
    <xf numFmtId="41" fontId="17" fillId="0" borderId="0" applyFont="0" applyFill="0" applyBorder="0" applyAlignment="0" applyProtection="0">
      <alignment vertical="center"/>
    </xf>
    <xf numFmtId="0" fontId="24" fillId="32" borderId="0" applyNumberFormat="0" applyBorder="0" applyAlignment="0" applyProtection="0"/>
    <xf numFmtId="0" fontId="44" fillId="28" borderId="2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/>
    <xf numFmtId="0" fontId="21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2" fillId="0" borderId="0"/>
    <xf numFmtId="0" fontId="17" fillId="9" borderId="22" applyNumberFormat="0" applyFont="0" applyAlignment="0" applyProtection="0">
      <alignment vertical="center"/>
    </xf>
    <xf numFmtId="0" fontId="25" fillId="17" borderId="0" applyNumberFormat="0" applyBorder="0" applyAlignment="0" applyProtection="0"/>
    <xf numFmtId="0" fontId="21" fillId="24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0" borderId="0"/>
    <xf numFmtId="0" fontId="8" fillId="0" borderId="0"/>
    <xf numFmtId="0" fontId="35" fillId="0" borderId="0" applyNumberFormat="0" applyFill="0" applyBorder="0" applyAlignment="0" applyProtection="0">
      <alignment vertical="center"/>
    </xf>
    <xf numFmtId="0" fontId="38" fillId="0" borderId="0">
      <protection locked="0"/>
    </xf>
    <xf numFmtId="0" fontId="25" fillId="17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52" fillId="0" borderId="0"/>
    <xf numFmtId="0" fontId="14" fillId="0" borderId="1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2" fillId="0" borderId="0"/>
    <xf numFmtId="0" fontId="25" fillId="44" borderId="0" applyNumberFormat="0" applyBorder="0" applyAlignment="0" applyProtection="0"/>
    <xf numFmtId="0" fontId="21" fillId="37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8" fillId="0" borderId="0"/>
    <xf numFmtId="0" fontId="55" fillId="28" borderId="23" applyNumberFormat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18" applyNumberFormat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182" fontId="38" fillId="0" borderId="0" applyFont="0" applyFill="0" applyBorder="0" applyAlignment="0" applyProtection="0"/>
    <xf numFmtId="0" fontId="21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18" borderId="23" applyNumberFormat="0" applyAlignment="0" applyProtection="0">
      <alignment vertical="center"/>
    </xf>
    <xf numFmtId="0" fontId="57" fillId="48" borderId="0" applyNumberFormat="0" applyBorder="0" applyAlignment="0" applyProtection="0"/>
    <xf numFmtId="0" fontId="58" fillId="0" borderId="27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38" fillId="0" borderId="0" applyFont="0" applyFill="0" applyBorder="0" applyAlignment="0" applyProtection="0"/>
    <xf numFmtId="0" fontId="8" fillId="0" borderId="0"/>
    <xf numFmtId="0" fontId="25" fillId="42" borderId="0" applyNumberFormat="0" applyBorder="0" applyAlignment="0" applyProtection="0"/>
    <xf numFmtId="0" fontId="24" fillId="21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0" fontId="63" fillId="0" borderId="30" applyNumberFormat="0" applyFill="0" applyAlignment="0" applyProtection="0"/>
    <xf numFmtId="0" fontId="43" fillId="11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49" fontId="38" fillId="0" borderId="0" applyFont="0" applyFill="0" applyBorder="0" applyAlignment="0" applyProtection="0"/>
    <xf numFmtId="0" fontId="43" fillId="4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5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0" borderId="0"/>
    <xf numFmtId="0" fontId="13" fillId="56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13" fillId="59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>
      <alignment horizontal="left"/>
    </xf>
    <xf numFmtId="0" fontId="24" fillId="32" borderId="0" applyNumberFormat="0" applyBorder="0" applyAlignment="0" applyProtection="0"/>
    <xf numFmtId="0" fontId="21" fillId="6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1" fillId="40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21" fillId="6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42" fillId="0" borderId="0"/>
    <xf numFmtId="0" fontId="70" fillId="0" borderId="30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13" fillId="6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1" fillId="19" borderId="0" applyNumberFormat="0" applyBorder="0" applyAlignment="0" applyProtection="0"/>
    <xf numFmtId="0" fontId="8" fillId="0" borderId="0"/>
    <xf numFmtId="0" fontId="8" fillId="0" borderId="0"/>
    <xf numFmtId="0" fontId="8" fillId="0" borderId="0">
      <alignment vertical="center"/>
    </xf>
    <xf numFmtId="0" fontId="24" fillId="21" borderId="0" applyNumberFormat="0" applyBorder="0" applyAlignment="0" applyProtection="0"/>
    <xf numFmtId="0" fontId="52" fillId="0" borderId="0"/>
    <xf numFmtId="0" fontId="11" fillId="23" borderId="0" applyNumberFormat="0" applyBorder="0" applyAlignment="0" applyProtection="0">
      <alignment vertical="center"/>
    </xf>
    <xf numFmtId="0" fontId="73" fillId="0" borderId="26" applyNumberFormat="0" applyFill="0" applyAlignment="0" applyProtection="0"/>
    <xf numFmtId="0" fontId="42" fillId="0" borderId="0"/>
    <xf numFmtId="0" fontId="11" fillId="23" borderId="0" applyNumberFormat="0" applyBorder="0" applyAlignment="0" applyProtection="0">
      <alignment vertical="center"/>
    </xf>
    <xf numFmtId="0" fontId="76" fillId="0" borderId="33" applyNumberFormat="0" applyFill="0" applyAlignment="0" applyProtection="0"/>
    <xf numFmtId="0" fontId="41" fillId="11" borderId="0" applyNumberFormat="0" applyBorder="0" applyAlignment="0" applyProtection="0">
      <alignment vertical="center"/>
    </xf>
    <xf numFmtId="0" fontId="72" fillId="0" borderId="0"/>
    <xf numFmtId="0" fontId="77" fillId="68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8" fillId="0" borderId="0"/>
    <xf numFmtId="0" fontId="25" fillId="17" borderId="0" applyNumberFormat="0" applyBorder="0" applyAlignment="0" applyProtection="0"/>
    <xf numFmtId="0" fontId="52" fillId="0" borderId="0"/>
    <xf numFmtId="0" fontId="43" fillId="47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5" fillId="17" borderId="0" applyNumberFormat="0" applyBorder="0" applyAlignment="0" applyProtection="0"/>
    <xf numFmtId="0" fontId="24" fillId="43" borderId="0" applyNumberFormat="0" applyBorder="0" applyAlignment="0" applyProtection="0"/>
    <xf numFmtId="0" fontId="72" fillId="0" borderId="0"/>
    <xf numFmtId="0" fontId="42" fillId="0" borderId="0"/>
    <xf numFmtId="0" fontId="79" fillId="0" borderId="3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24" fillId="13" borderId="0" applyNumberFormat="0" applyBorder="0" applyAlignment="0" applyProtection="0"/>
    <xf numFmtId="0" fontId="38" fillId="0" borderId="0"/>
    <xf numFmtId="0" fontId="43" fillId="47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4" fillId="4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44" fillId="28" borderId="23" applyNumberFormat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41" fillId="29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43" fillId="47" borderId="0" applyNumberFormat="0" applyBorder="0" applyAlignment="0" applyProtection="0">
      <alignment vertical="center"/>
    </xf>
    <xf numFmtId="0" fontId="40" fillId="5" borderId="0" applyNumberFormat="0" applyBorder="0" applyAlignment="0" applyProtection="0"/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/>
    <xf numFmtId="38" fontId="80" fillId="0" borderId="0" applyFont="0" applyFill="0" applyBorder="0" applyAlignment="0" applyProtection="0"/>
    <xf numFmtId="0" fontId="25" fillId="44" borderId="0" applyNumberFormat="0" applyBorder="0" applyAlignment="0" applyProtection="0"/>
    <xf numFmtId="0" fontId="53" fillId="51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43" fillId="5" borderId="0" applyNumberFormat="0" applyBorder="0" applyAlignment="0" applyProtection="0">
      <alignment vertical="center"/>
    </xf>
    <xf numFmtId="0" fontId="40" fillId="11" borderId="0" applyNumberFormat="0" applyBorder="0" applyAlignment="0" applyProtection="0"/>
    <xf numFmtId="0" fontId="12" fillId="0" borderId="0"/>
    <xf numFmtId="0" fontId="70" fillId="0" borderId="30" applyNumberFormat="0" applyFill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43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40" fillId="23" borderId="0" applyNumberFormat="0" applyBorder="0" applyAlignment="0" applyProtection="0"/>
    <xf numFmtId="0" fontId="1" fillId="0" borderId="0"/>
    <xf numFmtId="0" fontId="28" fillId="22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43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29" fillId="20" borderId="24" applyNumberFormat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40" fillId="12" borderId="0" applyNumberFormat="0" applyBorder="0" applyAlignment="0" applyProtection="0"/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40" fillId="28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43" fillId="28" borderId="0" applyNumberFormat="0" applyBorder="0" applyAlignment="0" applyProtection="0">
      <alignment vertical="center"/>
    </xf>
    <xf numFmtId="37" fontId="81" fillId="0" borderId="0"/>
    <xf numFmtId="0" fontId="27" fillId="18" borderId="23" applyNumberFormat="0" applyAlignment="0" applyProtection="0">
      <alignment vertical="center"/>
    </xf>
    <xf numFmtId="0" fontId="83" fillId="0" borderId="0"/>
    <xf numFmtId="0" fontId="78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0" fontId="41" fillId="4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186" fontId="38" fillId="0" borderId="0" applyFont="0" applyFill="0" applyBorder="0" applyAlignment="0" applyProtection="0"/>
    <xf numFmtId="0" fontId="4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40" fillId="30" borderId="0" applyNumberFormat="0" applyBorder="0" applyAlignment="0" applyProtection="0"/>
    <xf numFmtId="0" fontId="23" fillId="1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43" fillId="3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189" fontId="85" fillId="72" borderId="0"/>
    <xf numFmtId="0" fontId="43" fillId="30" borderId="0" applyNumberFormat="0" applyBorder="0" applyAlignment="0" applyProtection="0">
      <alignment vertical="center"/>
    </xf>
    <xf numFmtId="0" fontId="27" fillId="18" borderId="23" applyNumberFormat="0" applyAlignment="0" applyProtection="0">
      <alignment vertical="center"/>
    </xf>
    <xf numFmtId="0" fontId="57" fillId="48" borderId="0" applyNumberFormat="0" applyBorder="0" applyAlignment="0" applyProtection="0"/>
    <xf numFmtId="0" fontId="43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40" fillId="33" borderId="0" applyNumberFormat="0" applyBorder="0" applyAlignment="0" applyProtection="0"/>
    <xf numFmtId="0" fontId="23" fillId="15" borderId="0" applyNumberFormat="0" applyBorder="0" applyAlignment="0" applyProtection="0"/>
    <xf numFmtId="0" fontId="43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43" fillId="33" borderId="0" applyNumberFormat="0" applyBorder="0" applyAlignment="0" applyProtection="0">
      <alignment vertical="center"/>
    </xf>
    <xf numFmtId="38" fontId="45" fillId="0" borderId="0" applyFont="0" applyFill="0" applyBorder="0" applyAlignment="0" applyProtection="0"/>
    <xf numFmtId="0" fontId="43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40" fillId="29" borderId="0" applyNumberFormat="0" applyBorder="0" applyAlignment="0" applyProtection="0"/>
    <xf numFmtId="0" fontId="43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43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43" fillId="29" borderId="0" applyNumberFormat="0" applyBorder="0" applyAlignment="0" applyProtection="0">
      <alignment vertical="center"/>
    </xf>
    <xf numFmtId="181" fontId="51" fillId="0" borderId="0"/>
    <xf numFmtId="0" fontId="43" fillId="29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0" fillId="23" borderId="0" applyNumberFormat="0" applyBorder="0" applyAlignment="0" applyProtection="0"/>
    <xf numFmtId="178" fontId="38" fillId="0" borderId="0"/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12" fillId="0" borderId="0"/>
    <xf numFmtId="0" fontId="70" fillId="0" borderId="30" applyNumberFormat="0" applyFill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4" fillId="32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0" fillId="30" borderId="0" applyNumberFormat="0" applyBorder="0" applyAlignment="0" applyProtection="0"/>
    <xf numFmtId="0" fontId="24" fillId="13" borderId="0" applyNumberFormat="0" applyBorder="0" applyAlignment="0" applyProtection="0"/>
    <xf numFmtId="0" fontId="43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70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192" fontId="45" fillId="0" borderId="0" applyFont="0" applyFill="0" applyBorder="0" applyAlignment="0" applyProtection="0"/>
    <xf numFmtId="0" fontId="43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0" fillId="41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77" fillId="73" borderId="0" applyNumberFormat="0" applyBorder="0" applyAlignment="0" applyProtection="0"/>
    <xf numFmtId="0" fontId="43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41" fillId="3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1" fillId="51" borderId="0" applyNumberFormat="0" applyBorder="0" applyAlignment="0" applyProtection="0"/>
    <xf numFmtId="0" fontId="82" fillId="0" borderId="34" applyNumberFormat="0" applyFill="0" applyAlignment="0" applyProtection="0">
      <alignment vertical="center"/>
    </xf>
    <xf numFmtId="0" fontId="24" fillId="1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24" fillId="1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71" fillId="18" borderId="3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33" borderId="0" applyNumberFormat="0" applyBorder="0" applyAlignment="0" applyProtection="0"/>
    <xf numFmtId="0" fontId="28" fillId="33" borderId="0" applyNumberFormat="0" applyBorder="0" applyAlignment="0" applyProtection="0">
      <alignment vertical="center"/>
    </xf>
    <xf numFmtId="0" fontId="8" fillId="0" borderId="0">
      <alignment vertical="center"/>
    </xf>
    <xf numFmtId="40" fontId="45" fillId="0" borderId="0" applyFont="0" applyFill="0" applyBorder="0" applyAlignment="0" applyProtection="0"/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9" fontId="42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/>
    <xf numFmtId="0" fontId="65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0" fillId="50" borderId="31" applyNumberFormat="0" applyFont="0" applyAlignment="0" applyProtection="0"/>
    <xf numFmtId="0" fontId="11" fillId="23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5" fillId="27" borderId="0" applyNumberFormat="0" applyBorder="0" applyAlignment="0" applyProtection="0"/>
    <xf numFmtId="0" fontId="28" fillId="29" borderId="0" applyNumberFormat="0" applyBorder="0" applyAlignment="0" applyProtection="0">
      <alignment vertical="center"/>
    </xf>
    <xf numFmtId="3" fontId="45" fillId="0" borderId="0" applyFont="0" applyFill="0" applyBorder="0" applyAlignment="0" applyProtection="0"/>
    <xf numFmtId="0" fontId="31" fillId="31" borderId="0" applyNumberFormat="0" applyBorder="0" applyAlignment="0" applyProtection="0"/>
    <xf numFmtId="14" fontId="39" fillId="0" borderId="0">
      <alignment horizontal="center" wrapText="1"/>
      <protection locked="0"/>
    </xf>
    <xf numFmtId="0" fontId="28" fillId="3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53" fillId="31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79" fillId="0" borderId="33" applyNumberFormat="0" applyFill="0" applyAlignment="0" applyProtection="0">
      <alignment vertical="center"/>
    </xf>
    <xf numFmtId="0" fontId="27" fillId="18" borderId="23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84" fillId="71" borderId="7">
      <protection locked="0"/>
    </xf>
    <xf numFmtId="0" fontId="7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31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25" fillId="65" borderId="0" applyNumberFormat="0" applyBorder="0" applyAlignment="0" applyProtection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91" fillId="0" borderId="0"/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53" fillId="33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92" fillId="39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42" fillId="0" borderId="0">
      <protection locked="0"/>
    </xf>
    <xf numFmtId="0" fontId="34" fillId="0" borderId="0">
      <alignment vertical="center"/>
    </xf>
    <xf numFmtId="0" fontId="31" fillId="69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56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56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56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56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56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5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15" fontId="45" fillId="0" borderId="0" applyFont="0" applyFill="0" applyBorder="0" applyAlignment="0" applyProtection="0"/>
    <xf numFmtId="0" fontId="56" fillId="23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5" fillId="17" borderId="0" applyNumberFormat="0" applyBorder="0" applyAlignment="0" applyProtection="0"/>
    <xf numFmtId="0" fontId="24" fillId="21" borderId="0" applyNumberFormat="0" applyBorder="0" applyAlignment="0" applyProtection="0"/>
    <xf numFmtId="0" fontId="25" fillId="1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/>
    <xf numFmtId="0" fontId="25" fillId="32" borderId="0" applyNumberFormat="0" applyBorder="0" applyAlignment="0" applyProtection="0"/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10" fontId="38" fillId="0" borderId="0" applyFont="0" applyFill="0" applyBorder="0" applyAlignment="0" applyProtection="0"/>
    <xf numFmtId="0" fontId="28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52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0" fontId="24" fillId="32" borderId="0" applyNumberFormat="0" applyBorder="0" applyAlignment="0" applyProtection="0"/>
    <xf numFmtId="0" fontId="71" fillId="18" borderId="32" applyNumberFormat="0" applyAlignment="0" applyProtection="0">
      <alignment vertical="center"/>
    </xf>
    <xf numFmtId="189" fontId="91" fillId="75" borderId="0"/>
    <xf numFmtId="41" fontId="24" fillId="0" borderId="0" applyFont="0" applyFill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5" fillId="27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5" fillId="27" borderId="0" applyNumberFormat="0" applyBorder="0" applyAlignment="0" applyProtection="0"/>
    <xf numFmtId="0" fontId="24" fillId="13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65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6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31" fillId="70" borderId="0" applyNumberFormat="0" applyBorder="0" applyAlignment="0" applyProtection="0"/>
    <xf numFmtId="0" fontId="25" fillId="42" borderId="0" applyNumberFormat="0" applyBorder="0" applyAlignment="0" applyProtection="0"/>
    <xf numFmtId="0" fontId="24" fillId="21" borderId="0" applyNumberFormat="0" applyBorder="0" applyAlignment="0" applyProtection="0"/>
    <xf numFmtId="0" fontId="25" fillId="42" borderId="0" applyNumberFormat="0" applyBorder="0" applyAlignment="0" applyProtection="0"/>
    <xf numFmtId="0" fontId="24" fillId="2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43" fillId="50" borderId="31" applyNumberFormat="0" applyFont="0" applyAlignment="0" applyProtection="0">
      <alignment vertical="center"/>
    </xf>
    <xf numFmtId="0" fontId="24" fillId="21" borderId="0" applyNumberFormat="0" applyBorder="0" applyAlignment="0" applyProtection="0"/>
    <xf numFmtId="9" fontId="8" fillId="0" borderId="0" applyFont="0" applyFill="0" applyBorder="0" applyAlignment="0" applyProtection="0">
      <alignment vertical="center"/>
    </xf>
    <xf numFmtId="0" fontId="44" fillId="28" borderId="23" applyNumberFormat="0" applyAlignment="0" applyProtection="0">
      <alignment vertical="center"/>
    </xf>
    <xf numFmtId="0" fontId="25" fillId="42" borderId="0" applyNumberFormat="0" applyBorder="0" applyAlignment="0" applyProtection="0"/>
    <xf numFmtId="0" fontId="24" fillId="21" borderId="0" applyNumberFormat="0" applyBorder="0" applyAlignment="0" applyProtection="0"/>
    <xf numFmtId="194" fontId="38" fillId="0" borderId="0" applyFont="0" applyFill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70" fillId="0" borderId="30" applyNumberFormat="0" applyFill="0" applyAlignment="0" applyProtection="0">
      <alignment vertical="center"/>
    </xf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29" fillId="20" borderId="24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0" fontId="38" fillId="0" borderId="0" applyFont="0" applyFill="0" applyBorder="0" applyAlignment="0" applyProtection="0"/>
    <xf numFmtId="0" fontId="25" fillId="32" borderId="0" applyNumberFormat="0" applyBorder="0" applyAlignment="0" applyProtection="0"/>
    <xf numFmtId="0" fontId="24" fillId="15" borderId="0" applyNumberFormat="0" applyBorder="0" applyAlignment="0" applyProtection="0"/>
    <xf numFmtId="0" fontId="24" fillId="21" borderId="0" applyNumberFormat="0" applyBorder="0" applyAlignment="0" applyProtection="0"/>
    <xf numFmtId="0" fontId="29" fillId="20" borderId="24" applyNumberFormat="0" applyAlignment="0" applyProtection="0">
      <alignment vertical="center"/>
    </xf>
    <xf numFmtId="0" fontId="25" fillId="32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95" fillId="0" borderId="35">
      <alignment horizontal="center"/>
    </xf>
    <xf numFmtId="0" fontId="57" fillId="48" borderId="0" applyNumberFormat="0" applyBorder="0" applyAlignment="0" applyProtection="0"/>
    <xf numFmtId="0" fontId="29" fillId="20" borderId="24" applyNumberFormat="0" applyAlignment="0" applyProtection="0">
      <alignment vertical="center"/>
    </xf>
    <xf numFmtId="0" fontId="37" fillId="18" borderId="23" applyNumberFormat="0" applyAlignment="0" applyProtection="0"/>
    <xf numFmtId="0" fontId="24" fillId="15" borderId="0" applyNumberFormat="0" applyBorder="0" applyAlignment="0" applyProtection="0"/>
    <xf numFmtId="0" fontId="50" fillId="3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4" fillId="43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25" fillId="32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5" fillId="32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80" fillId="0" borderId="0" applyFont="0" applyFill="0" applyBorder="0" applyAlignment="0" applyProtection="0"/>
    <xf numFmtId="183" fontId="51" fillId="0" borderId="0"/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34" fillId="0" borderId="0">
      <alignment vertical="center"/>
    </xf>
    <xf numFmtId="0" fontId="31" fillId="31" borderId="0" applyNumberFormat="0" applyBorder="0" applyAlignment="0" applyProtection="0"/>
    <xf numFmtId="0" fontId="79" fillId="0" borderId="3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32" borderId="0" applyNumberFormat="0" applyBorder="0" applyAlignment="0" applyProtection="0"/>
    <xf numFmtId="0" fontId="65" fillId="23" borderId="0" applyNumberFormat="0" applyBorder="0" applyAlignment="0" applyProtection="0">
      <alignment vertical="center"/>
    </xf>
    <xf numFmtId="0" fontId="24" fillId="16" borderId="0" applyNumberFormat="0" applyBorder="0" applyAlignment="0" applyProtection="0"/>
    <xf numFmtId="0" fontId="24" fillId="32" borderId="0" applyNumberFormat="0" applyBorder="0" applyAlignment="0" applyProtection="0"/>
    <xf numFmtId="0" fontId="24" fillId="16" borderId="0" applyNumberFormat="0" applyBorder="0" applyAlignment="0" applyProtection="0"/>
    <xf numFmtId="0" fontId="57" fillId="48" borderId="0" applyNumberFormat="0" applyBorder="0" applyAlignment="0" applyProtection="0"/>
    <xf numFmtId="0" fontId="24" fillId="32" borderId="0" applyNumberFormat="0" applyBorder="0" applyAlignment="0" applyProtection="0"/>
    <xf numFmtId="0" fontId="24" fillId="16" borderId="0" applyNumberFormat="0" applyBorder="0" applyAlignment="0" applyProtection="0"/>
    <xf numFmtId="0" fontId="57" fillId="48" borderId="0" applyNumberFormat="0" applyBorder="0" applyAlignment="0" applyProtection="0"/>
    <xf numFmtId="0" fontId="24" fillId="32" borderId="0" applyNumberFormat="0" applyBorder="0" applyAlignment="0" applyProtection="0"/>
    <xf numFmtId="0" fontId="24" fillId="16" borderId="0" applyNumberFormat="0" applyBorder="0" applyAlignment="0" applyProtection="0"/>
    <xf numFmtId="0" fontId="57" fillId="48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45" fillId="74" borderId="0" applyNumberFormat="0" applyFont="0" applyBorder="0" applyAlignment="0" applyProtection="0"/>
    <xf numFmtId="0" fontId="25" fillId="32" borderId="0" applyNumberFormat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/>
    <xf numFmtId="0" fontId="86" fillId="0" borderId="36" applyNumberFormat="0" applyAlignment="0" applyProtection="0">
      <alignment horizontal="left" vertical="center"/>
    </xf>
    <xf numFmtId="0" fontId="28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43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43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13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93" fillId="0" borderId="0" applyProtection="0"/>
    <xf numFmtId="0" fontId="24" fillId="13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/>
    <xf numFmtId="0" fontId="86" fillId="0" borderId="0" applyProtection="0"/>
    <xf numFmtId="0" fontId="25" fillId="17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96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25" fillId="16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4" fontId="45" fillId="0" borderId="0" applyFont="0" applyFill="0" applyBorder="0" applyAlignment="0" applyProtection="0"/>
    <xf numFmtId="0" fontId="82" fillId="0" borderId="34" applyNumberFormat="0" applyFill="0" applyAlignment="0" applyProtection="0">
      <alignment vertical="center"/>
    </xf>
    <xf numFmtId="0" fontId="12" fillId="0" borderId="0"/>
    <xf numFmtId="0" fontId="11" fillId="5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177" fontId="30" fillId="0" borderId="0" applyFill="0" applyBorder="0" applyAlignment="0"/>
    <xf numFmtId="0" fontId="27" fillId="18" borderId="23" applyNumberFormat="0" applyAlignment="0" applyProtection="0">
      <alignment vertical="center"/>
    </xf>
    <xf numFmtId="0" fontId="71" fillId="18" borderId="32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4" fillId="20" borderId="24" applyNumberFormat="0" applyAlignment="0" applyProtection="0"/>
    <xf numFmtId="0" fontId="11" fillId="5" borderId="0" applyNumberFormat="0" applyBorder="0" applyAlignment="0" applyProtection="0">
      <alignment vertical="center"/>
    </xf>
    <xf numFmtId="0" fontId="29" fillId="20" borderId="24" applyNumberFormat="0" applyAlignment="0" applyProtection="0">
      <alignment vertical="center"/>
    </xf>
    <xf numFmtId="41" fontId="38" fillId="0" borderId="0" applyFont="0" applyFill="0" applyBorder="0" applyAlignment="0" applyProtection="0"/>
    <xf numFmtId="0" fontId="65" fillId="23" borderId="0" applyNumberFormat="0" applyBorder="0" applyAlignment="0" applyProtection="0">
      <alignment vertical="center"/>
    </xf>
    <xf numFmtId="193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69" fillId="0" borderId="0" applyProtection="0"/>
    <xf numFmtId="196" fontId="51" fillId="0" borderId="0"/>
    <xf numFmtId="0" fontId="75" fillId="0" borderId="0" applyNumberFormat="0" applyFill="0" applyBorder="0" applyAlignment="0" applyProtection="0"/>
    <xf numFmtId="0" fontId="49" fillId="0" borderId="26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1" fillId="18" borderId="32" applyNumberFormat="0" applyAlignment="0" applyProtection="0">
      <alignment vertical="center"/>
    </xf>
    <xf numFmtId="0" fontId="12" fillId="0" borderId="0"/>
    <xf numFmtId="0" fontId="38" fillId="0" borderId="0"/>
    <xf numFmtId="2" fontId="69" fillId="0" borderId="0" applyProtection="0"/>
    <xf numFmtId="0" fontId="23" fillId="15" borderId="0" applyNumberFormat="0" applyBorder="0" applyAlignment="0" applyProtection="0"/>
    <xf numFmtId="0" fontId="38" fillId="0" borderId="0"/>
    <xf numFmtId="0" fontId="82" fillId="0" borderId="34" applyNumberFormat="0" applyFill="0" applyAlignment="0" applyProtection="0">
      <alignment vertical="center"/>
    </xf>
    <xf numFmtId="0" fontId="34" fillId="0" borderId="0">
      <alignment vertical="center"/>
    </xf>
    <xf numFmtId="0" fontId="98" fillId="1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4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38" fontId="67" fillId="18" borderId="0" applyNumberFormat="0" applyBorder="0" applyAlignment="0" applyProtection="0"/>
    <xf numFmtId="0" fontId="86" fillId="0" borderId="9">
      <alignment horizontal="left" vertical="center"/>
    </xf>
    <xf numFmtId="0" fontId="11" fillId="23" borderId="0" applyNumberFormat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94" fillId="18" borderId="32" applyNumberFormat="0" applyAlignment="0" applyProtection="0"/>
    <xf numFmtId="0" fontId="49" fillId="0" borderId="26" applyNumberFormat="0" applyFill="0" applyAlignment="0" applyProtection="0">
      <alignment vertical="center"/>
    </xf>
    <xf numFmtId="0" fontId="79" fillId="0" borderId="33" applyNumberFormat="0" applyFill="0" applyAlignment="0" applyProtection="0">
      <alignment vertical="center"/>
    </xf>
    <xf numFmtId="0" fontId="79" fillId="0" borderId="33" applyNumberFormat="0" applyFill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0" fontId="67" fillId="50" borderId="1" applyNumberFormat="0" applyBorder="0" applyAlignment="0" applyProtection="0"/>
    <xf numFmtId="0" fontId="44" fillId="28" borderId="23" applyNumberFormat="0" applyAlignment="0" applyProtection="0">
      <alignment vertical="center"/>
    </xf>
    <xf numFmtId="0" fontId="44" fillId="28" borderId="23" applyNumberFormat="0" applyAlignment="0" applyProtection="0">
      <alignment vertical="center"/>
    </xf>
    <xf numFmtId="9" fontId="99" fillId="0" borderId="0" applyFont="0" applyFill="0" applyBorder="0" applyAlignment="0" applyProtection="0"/>
    <xf numFmtId="0" fontId="100" fillId="0" borderId="34" applyNumberFormat="0" applyFill="0" applyAlignment="0" applyProtection="0"/>
    <xf numFmtId="0" fontId="82" fillId="0" borderId="34" applyNumberFormat="0" applyFill="0" applyAlignment="0" applyProtection="0">
      <alignment vertical="center"/>
    </xf>
    <xf numFmtId="0" fontId="82" fillId="0" borderId="34" applyNumberFormat="0" applyFill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6" fontId="38" fillId="0" borderId="0" applyFont="0" applyFill="0" applyBorder="0" applyAlignment="0" applyProtection="0"/>
    <xf numFmtId="195" fontId="45" fillId="0" borderId="0" applyFont="0" applyFill="0" applyBorder="0" applyAlignment="0" applyProtection="0"/>
    <xf numFmtId="0" fontId="12" fillId="0" borderId="0"/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1" fillId="0" borderId="0"/>
    <xf numFmtId="0" fontId="60" fillId="11" borderId="0" applyNumberFormat="0" applyBorder="0" applyAlignment="0" applyProtection="0">
      <alignment vertical="center"/>
    </xf>
    <xf numFmtId="0" fontId="42" fillId="0" borderId="0"/>
    <xf numFmtId="0" fontId="43" fillId="50" borderId="31" applyNumberFormat="0" applyFont="0" applyAlignment="0" applyProtection="0">
      <alignment vertical="center"/>
    </xf>
    <xf numFmtId="176" fontId="38" fillId="0" borderId="0" applyFont="0" applyFill="0" applyProtection="0"/>
    <xf numFmtId="0" fontId="43" fillId="50" borderId="31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3" fillId="50" borderId="31" applyNumberFormat="0" applyFont="0" applyAlignment="0" applyProtection="0">
      <alignment vertical="center"/>
    </xf>
    <xf numFmtId="0" fontId="12" fillId="0" borderId="0"/>
    <xf numFmtId="0" fontId="71" fillId="18" borderId="32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84" fillId="71" borderId="7">
      <protection locked="0"/>
    </xf>
    <xf numFmtId="0" fontId="8" fillId="0" borderId="0"/>
    <xf numFmtId="0" fontId="84" fillId="71" borderId="7">
      <protection locked="0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1" fillId="0" borderId="29" applyNumberFormat="0" applyFill="0" applyAlignment="0" applyProtection="0"/>
    <xf numFmtId="0" fontId="88" fillId="0" borderId="0" applyNumberFormat="0" applyFill="0" applyBorder="0" applyAlignment="0" applyProtection="0"/>
    <xf numFmtId="0" fontId="65" fillId="23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2" fillId="0" borderId="0"/>
    <xf numFmtId="0" fontId="65" fillId="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" fontId="101" fillId="0" borderId="1">
      <alignment vertical="center"/>
      <protection locked="0"/>
    </xf>
    <xf numFmtId="197" fontId="38" fillId="0" borderId="0" applyFont="0" applyFill="0" applyBorder="0" applyAlignment="0" applyProtection="0"/>
    <xf numFmtId="0" fontId="38" fillId="0" borderId="3" applyNumberFormat="0" applyFill="0" applyProtection="0">
      <alignment horizontal="right"/>
    </xf>
    <xf numFmtId="0" fontId="89" fillId="0" borderId="26" applyNumberFormat="0" applyFill="0" applyAlignment="0" applyProtection="0">
      <alignment vertical="center"/>
    </xf>
    <xf numFmtId="0" fontId="102" fillId="0" borderId="3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3" fillId="0" borderId="30" applyNumberFormat="0" applyFill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4" fillId="0" borderId="3" applyNumberFormat="0" applyFill="0" applyProtection="0">
      <alignment horizont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4" fillId="0" borderId="5" applyNumberFormat="0" applyFill="0" applyProtection="0">
      <alignment horizontal="center"/>
    </xf>
    <xf numFmtId="0" fontId="20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77" fillId="68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77" fillId="68" borderId="0" applyNumberFormat="0" applyBorder="0" applyAlignment="0" applyProtection="0"/>
    <xf numFmtId="0" fontId="65" fillId="23" borderId="0" applyNumberFormat="0" applyBorder="0" applyAlignment="0" applyProtection="0">
      <alignment vertical="center"/>
    </xf>
    <xf numFmtId="0" fontId="77" fillId="68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105" fillId="0" borderId="0"/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11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9" fillId="0" borderId="0"/>
    <xf numFmtId="0" fontId="26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6" fillId="18" borderId="3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" fontId="38" fillId="0" borderId="5" applyFill="0" applyProtection="0">
      <alignment horizont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7" fillId="28" borderId="23" applyNumberFormat="0" applyAlignment="0" applyProtection="0">
      <alignment vertical="center"/>
    </xf>
    <xf numFmtId="0" fontId="43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8" fillId="0" borderId="0"/>
    <xf numFmtId="0" fontId="65" fillId="5" borderId="0" applyNumberFormat="0" applyBorder="0" applyAlignment="0" applyProtection="0">
      <alignment vertical="center"/>
    </xf>
    <xf numFmtId="0" fontId="8" fillId="0" borderId="0"/>
    <xf numFmtId="0" fontId="65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8" fillId="0" borderId="0"/>
    <xf numFmtId="0" fontId="6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77" fillId="7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108" fillId="0" borderId="29" applyNumberFormat="0" applyFill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7" fillId="73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77" fillId="7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5" fontId="38" fillId="0" borderId="5" applyFill="0" applyProtection="0">
      <alignment horizontal="right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2" fillId="0" borderId="0"/>
    <xf numFmtId="0" fontId="12" fillId="0" borderId="0"/>
    <xf numFmtId="0" fontId="8" fillId="0" borderId="0"/>
    <xf numFmtId="0" fontId="12" fillId="0" borderId="0"/>
    <xf numFmtId="0" fontId="22" fillId="11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12" borderId="0" applyNumberFormat="0" applyBorder="0" applyAlignment="0" applyProtection="0">
      <alignment vertical="center"/>
    </xf>
    <xf numFmtId="0" fontId="12" fillId="0" borderId="0"/>
    <xf numFmtId="0" fontId="22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91" fontId="101" fillId="0" borderId="1">
      <alignment vertical="center"/>
      <protection locked="0"/>
    </xf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191" fontId="101" fillId="0" borderId="1">
      <alignment vertical="center"/>
      <protection locked="0"/>
    </xf>
    <xf numFmtId="0" fontId="8" fillId="0" borderId="0"/>
    <xf numFmtId="0" fontId="26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11" borderId="0" applyNumberFormat="0" applyBorder="0" applyAlignment="0" applyProtection="0">
      <alignment vertical="center"/>
    </xf>
    <xf numFmtId="0" fontId="8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8" fillId="0" borderId="0"/>
    <xf numFmtId="0" fontId="26" fillId="12" borderId="0" applyNumberFormat="0" applyBorder="0" applyAlignment="0" applyProtection="0">
      <alignment vertical="center"/>
    </xf>
    <xf numFmtId="0" fontId="8" fillId="0" borderId="0"/>
    <xf numFmtId="0" fontId="26" fillId="12" borderId="0" applyNumberFormat="0" applyBorder="0" applyAlignment="0" applyProtection="0">
      <alignment vertical="center"/>
    </xf>
    <xf numFmtId="0" fontId="8" fillId="0" borderId="0"/>
    <xf numFmtId="0" fontId="26" fillId="12" borderId="0" applyNumberFormat="0" applyBorder="0" applyAlignment="0" applyProtection="0">
      <alignment vertical="center"/>
    </xf>
    <xf numFmtId="0" fontId="8" fillId="0" borderId="0"/>
    <xf numFmtId="0" fontId="26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2" fillId="11" borderId="0" applyNumberFormat="0" applyBorder="0" applyAlignment="0" applyProtection="0">
      <alignment vertical="center"/>
    </xf>
    <xf numFmtId="0" fontId="12" fillId="0" borderId="0"/>
    <xf numFmtId="0" fontId="26" fillId="1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2" fillId="0" borderId="0"/>
    <xf numFmtId="0" fontId="22" fillId="11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77" fillId="76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88" fontId="52" fillId="0" borderId="0" applyFont="0" applyFill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91" fontId="101" fillId="0" borderId="1">
      <alignment vertical="center"/>
      <protection locked="0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53" fillId="2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7" fillId="68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0" fontId="112" fillId="18" borderId="23" applyNumberFormat="0" applyAlignment="0" applyProtection="0">
      <alignment vertical="center"/>
    </xf>
    <xf numFmtId="0" fontId="113" fillId="20" borderId="24" applyNumberFormat="0" applyAlignment="0" applyProtection="0">
      <alignment vertical="center"/>
    </xf>
    <xf numFmtId="0" fontId="104" fillId="0" borderId="5" applyNumberFormat="0" applyFill="0" applyProtection="0">
      <alignment horizontal="left"/>
    </xf>
    <xf numFmtId="0" fontId="114" fillId="0" borderId="34" applyNumberFormat="0" applyFill="0" applyAlignment="0" applyProtection="0">
      <alignment vertical="center"/>
    </xf>
    <xf numFmtId="184" fontId="52" fillId="0" borderId="0" applyFont="0" applyFill="0" applyBorder="0" applyAlignment="0" applyProtection="0"/>
    <xf numFmtId="190" fontId="52" fillId="0" borderId="0" applyFont="0" applyFill="0" applyBorder="0" applyAlignment="0" applyProtection="0"/>
    <xf numFmtId="187" fontId="52" fillId="0" borderId="0" applyFont="0" applyFill="0" applyBorder="0" applyAlignment="0" applyProtection="0"/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7" fillId="73" borderId="0" applyNumberFormat="0" applyBorder="0" applyAlignment="0" applyProtection="0"/>
    <xf numFmtId="0" fontId="77" fillId="76" borderId="0" applyNumberFormat="0" applyBorder="0" applyAlignment="0" applyProtection="0"/>
    <xf numFmtId="0" fontId="77" fillId="76" borderId="0" applyNumberFormat="0" applyBorder="0" applyAlignment="0" applyProtection="0"/>
    <xf numFmtId="0" fontId="77" fillId="76" borderId="0" applyNumberFormat="0" applyBorder="0" applyAlignment="0" applyProtection="0"/>
    <xf numFmtId="0" fontId="77" fillId="76" borderId="0" applyNumberFormat="0" applyBorder="0" applyAlignment="0" applyProtection="0"/>
    <xf numFmtId="0" fontId="77" fillId="76" borderId="0" applyNumberFormat="0" applyBorder="0" applyAlignment="0" applyProtection="0"/>
    <xf numFmtId="0" fontId="77" fillId="76" borderId="0" applyNumberFormat="0" applyBorder="0" applyAlignment="0" applyProtection="0"/>
    <xf numFmtId="0" fontId="53" fillId="69" borderId="0" applyNumberFormat="0" applyBorder="0" applyAlignment="0" applyProtection="0">
      <alignment vertical="center"/>
    </xf>
    <xf numFmtId="0" fontId="53" fillId="52" borderId="0" applyNumberFormat="0" applyBorder="0" applyAlignment="0" applyProtection="0">
      <alignment vertical="center"/>
    </xf>
    <xf numFmtId="0" fontId="53" fillId="7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8" fillId="0" borderId="3" applyNumberFormat="0" applyFill="0" applyProtection="0">
      <alignment horizontal="left"/>
    </xf>
    <xf numFmtId="0" fontId="115" fillId="39" borderId="0" applyNumberFormat="0" applyBorder="0" applyAlignment="0" applyProtection="0">
      <alignment vertical="center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1" fontId="101" fillId="0" borderId="1">
      <alignment vertical="center"/>
      <protection locked="0"/>
    </xf>
    <xf numFmtId="0" fontId="116" fillId="0" borderId="0"/>
    <xf numFmtId="191" fontId="101" fillId="0" borderId="1">
      <alignment vertical="center"/>
      <protection locked="0"/>
    </xf>
    <xf numFmtId="191" fontId="101" fillId="0" borderId="1">
      <alignment vertical="center"/>
      <protection locked="0"/>
    </xf>
    <xf numFmtId="191" fontId="101" fillId="0" borderId="1">
      <alignment vertical="center"/>
      <protection locked="0"/>
    </xf>
    <xf numFmtId="191" fontId="101" fillId="0" borderId="1">
      <alignment vertical="center"/>
      <protection locked="0"/>
    </xf>
    <xf numFmtId="191" fontId="101" fillId="0" borderId="1">
      <alignment vertical="center"/>
      <protection locked="0"/>
    </xf>
    <xf numFmtId="0" fontId="38" fillId="0" borderId="0"/>
    <xf numFmtId="0" fontId="45" fillId="0" borderId="0"/>
    <xf numFmtId="41" fontId="38" fillId="0" borderId="0" applyFont="0" applyFill="0" applyBorder="0" applyAlignment="0" applyProtection="0"/>
    <xf numFmtId="0" fontId="8" fillId="50" borderId="31" applyNumberFormat="0" applyFont="0" applyAlignment="0" applyProtection="0">
      <alignment vertical="center"/>
    </xf>
    <xf numFmtId="0" fontId="8" fillId="50" borderId="31" applyNumberFormat="0" applyFont="0" applyAlignment="0" applyProtection="0">
      <alignment vertical="center"/>
    </xf>
    <xf numFmtId="0" fontId="8" fillId="50" borderId="31" applyNumberFormat="0" applyFont="0" applyAlignment="0" applyProtection="0">
      <alignment vertical="center"/>
    </xf>
    <xf numFmtId="0" fontId="8" fillId="50" borderId="31" applyNumberFormat="0" applyFont="0" applyAlignment="0" applyProtection="0">
      <alignment vertical="center"/>
    </xf>
    <xf numFmtId="0" fontId="8" fillId="50" borderId="31" applyNumberFormat="0" applyFont="0" applyAlignment="0" applyProtection="0">
      <alignment vertical="center"/>
    </xf>
    <xf numFmtId="0" fontId="8" fillId="50" borderId="31" applyNumberFormat="0" applyFont="0" applyAlignment="0" applyProtection="0">
      <alignment vertical="center"/>
    </xf>
    <xf numFmtId="0" fontId="8" fillId="50" borderId="31" applyNumberFormat="0" applyFont="0" applyAlignment="0" applyProtection="0">
      <alignment vertical="center"/>
    </xf>
    <xf numFmtId="0" fontId="8" fillId="50" borderId="31" applyNumberFormat="0" applyFont="0" applyAlignment="0" applyProtection="0">
      <alignment vertical="center"/>
    </xf>
    <xf numFmtId="40" fontId="80" fillId="0" borderId="0" applyFont="0" applyFill="0" applyBorder="0" applyAlignment="0" applyProtection="0"/>
    <xf numFmtId="0" fontId="80" fillId="0" borderId="0" applyFont="0" applyFill="0" applyBorder="0" applyAlignment="0" applyProtection="0"/>
  </cellStyleXfs>
  <cellXfs count="118">
    <xf numFmtId="0" fontId="0" fillId="0" borderId="0" xfId="0">
      <alignment vertical="center"/>
    </xf>
    <xf numFmtId="0" fontId="1" fillId="0" borderId="0" xfId="201" applyFill="1"/>
    <xf numFmtId="0" fontId="1" fillId="0" borderId="0" xfId="201"/>
    <xf numFmtId="0" fontId="2" fillId="0" borderId="0" xfId="201" applyNumberFormat="1" applyFont="1" applyFill="1" applyAlignment="1">
      <alignment horizontal="right" vertical="center"/>
    </xf>
    <xf numFmtId="0" fontId="2" fillId="0" borderId="0" xfId="201" applyNumberFormat="1" applyFont="1" applyFill="1" applyAlignment="1">
      <alignment horizontal="left" vertical="center"/>
    </xf>
    <xf numFmtId="0" fontId="2" fillId="0" borderId="0" xfId="201" applyFont="1" applyFill="1" applyAlignment="1">
      <alignment horizontal="center" vertical="center"/>
    </xf>
    <xf numFmtId="0" fontId="3" fillId="0" borderId="0" xfId="201" applyNumberFormat="1" applyFont="1" applyFill="1" applyAlignment="1" applyProtection="1">
      <alignment horizontal="center" vertical="center"/>
    </xf>
    <xf numFmtId="0" fontId="2" fillId="0" borderId="0" xfId="201" applyNumberFormat="1" applyFont="1" applyFill="1" applyAlignment="1">
      <alignment vertical="center"/>
    </xf>
    <xf numFmtId="0" fontId="2" fillId="0" borderId="0" xfId="201" applyFont="1" applyFill="1" applyAlignment="1">
      <alignment vertical="center"/>
    </xf>
    <xf numFmtId="0" fontId="4" fillId="0" borderId="1" xfId="201" applyNumberFormat="1" applyFont="1" applyFill="1" applyBorder="1" applyAlignment="1" applyProtection="1">
      <alignment horizontal="center" vertical="center" wrapText="1"/>
    </xf>
    <xf numFmtId="0" fontId="4" fillId="0" borderId="2" xfId="201" applyNumberFormat="1" applyFont="1" applyFill="1" applyBorder="1" applyAlignment="1" applyProtection="1">
      <alignment horizontal="center" vertical="center" wrapText="1"/>
    </xf>
    <xf numFmtId="0" fontId="4" fillId="0" borderId="3" xfId="201" applyFont="1" applyBorder="1" applyAlignment="1">
      <alignment horizontal="center" vertical="center" wrapText="1"/>
    </xf>
    <xf numFmtId="0" fontId="4" fillId="0" borderId="4" xfId="201" applyFont="1" applyBorder="1" applyAlignment="1">
      <alignment horizontal="center" vertical="center" wrapText="1"/>
    </xf>
    <xf numFmtId="0" fontId="4" fillId="0" borderId="5" xfId="201" applyFont="1" applyBorder="1" applyAlignment="1">
      <alignment horizontal="center" vertical="center" wrapText="1"/>
    </xf>
    <xf numFmtId="0" fontId="4" fillId="0" borderId="6" xfId="201" applyFont="1" applyFill="1" applyBorder="1" applyAlignment="1">
      <alignment horizontal="center" vertical="center"/>
    </xf>
    <xf numFmtId="0" fontId="4" fillId="0" borderId="7" xfId="201" applyNumberFormat="1" applyFont="1" applyFill="1" applyBorder="1" applyAlignment="1">
      <alignment horizontal="center" vertical="center"/>
    </xf>
    <xf numFmtId="0" fontId="4" fillId="0" borderId="6" xfId="201" applyNumberFormat="1" applyFont="1" applyFill="1" applyBorder="1" applyAlignment="1">
      <alignment horizontal="center" vertical="center"/>
    </xf>
    <xf numFmtId="49" fontId="4" fillId="0" borderId="1" xfId="201" applyNumberFormat="1" applyFont="1" applyFill="1" applyBorder="1" applyAlignment="1">
      <alignment horizontal="left" vertical="center"/>
    </xf>
    <xf numFmtId="49" fontId="4" fillId="0" borderId="1" xfId="201" applyNumberFormat="1" applyFont="1" applyFill="1" applyBorder="1" applyAlignment="1">
      <alignment horizontal="left" vertical="center" wrapText="1"/>
    </xf>
    <xf numFmtId="198" fontId="4" fillId="0" borderId="1" xfId="201" applyNumberFormat="1" applyFont="1" applyFill="1" applyBorder="1" applyAlignment="1">
      <alignment horizontal="right" vertical="center" wrapText="1"/>
    </xf>
    <xf numFmtId="49" fontId="4" fillId="2" borderId="1" xfId="201" applyNumberFormat="1" applyFont="1" applyFill="1" applyBorder="1" applyAlignment="1">
      <alignment horizontal="left" vertical="center"/>
    </xf>
    <xf numFmtId="49" fontId="4" fillId="2" borderId="1" xfId="201" applyNumberFormat="1" applyFont="1" applyFill="1" applyBorder="1" applyAlignment="1">
      <alignment horizontal="left" vertical="center" wrapText="1"/>
    </xf>
    <xf numFmtId="198" fontId="4" fillId="2" borderId="1" xfId="201" applyNumberFormat="1" applyFont="1" applyFill="1" applyBorder="1" applyAlignment="1">
      <alignment horizontal="right" vertical="center" wrapText="1"/>
    </xf>
    <xf numFmtId="0" fontId="2" fillId="0" borderId="1" xfId="1393" applyFont="1" applyBorder="1" applyAlignment="1">
      <alignment horizontal="center" vertical="center" wrapText="1"/>
    </xf>
    <xf numFmtId="0" fontId="2" fillId="0" borderId="0" xfId="201" applyNumberFormat="1" applyFont="1" applyFill="1" applyAlignment="1">
      <alignment horizontal="right"/>
    </xf>
    <xf numFmtId="0" fontId="2" fillId="0" borderId="7" xfId="1393" applyFont="1" applyFill="1" applyBorder="1" applyAlignment="1">
      <alignment horizontal="center" vertical="center" wrapText="1"/>
    </xf>
    <xf numFmtId="0" fontId="5" fillId="0" borderId="0" xfId="201" applyFont="1"/>
    <xf numFmtId="0" fontId="4" fillId="0" borderId="0" xfId="201" applyFont="1"/>
    <xf numFmtId="0" fontId="4" fillId="0" borderId="0" xfId="201" applyFont="1" applyFill="1"/>
    <xf numFmtId="0" fontId="6" fillId="0" borderId="0" xfId="201" applyFont="1" applyBorder="1" applyAlignment="1">
      <alignment horizontal="left" vertical="center"/>
    </xf>
    <xf numFmtId="0" fontId="1" fillId="0" borderId="0" xfId="201" applyBorder="1"/>
    <xf numFmtId="0" fontId="3" fillId="0" borderId="0" xfId="201" applyFont="1" applyBorder="1" applyAlignment="1">
      <alignment horizontal="center" vertical="center"/>
    </xf>
    <xf numFmtId="199" fontId="4" fillId="0" borderId="6" xfId="201" applyNumberFormat="1" applyFont="1" applyFill="1" applyBorder="1" applyAlignment="1" applyProtection="1">
      <alignment horizontal="center" vertical="center" wrapText="1"/>
    </xf>
    <xf numFmtId="0" fontId="4" fillId="0" borderId="2" xfId="201" applyFont="1" applyBorder="1" applyAlignment="1">
      <alignment horizontal="center" vertical="center" wrapText="1"/>
    </xf>
    <xf numFmtId="199" fontId="4" fillId="0" borderId="7" xfId="201" applyNumberFormat="1" applyFont="1" applyFill="1" applyBorder="1" applyAlignment="1" applyProtection="1">
      <alignment horizontal="center" vertical="center" wrapText="1"/>
    </xf>
    <xf numFmtId="0" fontId="4" fillId="0" borderId="6" xfId="201" applyFont="1" applyBorder="1" applyAlignment="1">
      <alignment horizontal="center" vertical="center" wrapText="1"/>
    </xf>
    <xf numFmtId="0" fontId="4" fillId="0" borderId="7" xfId="201" applyFont="1" applyBorder="1" applyAlignment="1">
      <alignment horizontal="center" vertical="center" wrapText="1"/>
    </xf>
    <xf numFmtId="199" fontId="4" fillId="0" borderId="3" xfId="201" applyNumberFormat="1" applyFont="1" applyFill="1" applyBorder="1" applyAlignment="1" applyProtection="1">
      <alignment horizontal="center" vertical="center" wrapText="1"/>
    </xf>
    <xf numFmtId="0" fontId="4" fillId="0" borderId="7" xfId="201" applyFont="1" applyFill="1" applyBorder="1" applyAlignment="1">
      <alignment horizontal="center" vertical="center"/>
    </xf>
    <xf numFmtId="0" fontId="4" fillId="0" borderId="8" xfId="201" applyNumberFormat="1" applyFont="1" applyFill="1" applyBorder="1" applyAlignment="1">
      <alignment horizontal="center" vertical="center"/>
    </xf>
    <xf numFmtId="0" fontId="4" fillId="0" borderId="6" xfId="201" applyNumberFormat="1" applyFont="1" applyFill="1" applyBorder="1" applyAlignment="1">
      <alignment horizontal="center" vertical="center" wrapText="1"/>
    </xf>
    <xf numFmtId="49" fontId="4" fillId="3" borderId="1" xfId="201" applyNumberFormat="1" applyFont="1" applyFill="1" applyBorder="1" applyAlignment="1">
      <alignment horizontal="left" vertical="center"/>
    </xf>
    <xf numFmtId="49" fontId="4" fillId="3" borderId="1" xfId="201" applyNumberFormat="1" applyFont="1" applyFill="1" applyBorder="1" applyAlignment="1">
      <alignment horizontal="left" vertical="center" wrapText="1"/>
    </xf>
    <xf numFmtId="198" fontId="4" fillId="3" borderId="1" xfId="201" applyNumberFormat="1" applyFont="1" applyFill="1" applyBorder="1" applyAlignment="1">
      <alignment horizontal="right" vertical="center" wrapText="1"/>
    </xf>
    <xf numFmtId="0" fontId="4" fillId="0" borderId="9" xfId="201" applyFont="1" applyBorder="1" applyAlignment="1">
      <alignment horizontal="center" vertical="center" wrapText="1"/>
    </xf>
    <xf numFmtId="0" fontId="4" fillId="0" borderId="10" xfId="201" applyFont="1" applyBorder="1" applyAlignment="1">
      <alignment horizontal="center" vertical="center" wrapText="1"/>
    </xf>
    <xf numFmtId="0" fontId="4" fillId="0" borderId="11" xfId="201" applyFont="1" applyBorder="1" applyAlignment="1">
      <alignment horizontal="center" vertical="center" wrapText="1"/>
    </xf>
    <xf numFmtId="0" fontId="4" fillId="0" borderId="12" xfId="201" applyFont="1" applyBorder="1" applyAlignment="1">
      <alignment horizontal="center" vertical="center" wrapText="1"/>
    </xf>
    <xf numFmtId="0" fontId="4" fillId="0" borderId="13" xfId="201" applyFont="1" applyBorder="1" applyAlignment="1">
      <alignment horizontal="center" vertical="center" wrapText="1"/>
    </xf>
    <xf numFmtId="0" fontId="4" fillId="0" borderId="1" xfId="201" applyFont="1" applyBorder="1" applyAlignment="1">
      <alignment horizontal="center" vertical="center" wrapText="1"/>
    </xf>
    <xf numFmtId="0" fontId="4" fillId="0" borderId="1" xfId="201" applyFont="1" applyFill="1" applyBorder="1" applyAlignment="1">
      <alignment horizontal="center" vertical="center" wrapText="1"/>
    </xf>
    <xf numFmtId="0" fontId="4" fillId="0" borderId="14" xfId="201" applyFont="1" applyBorder="1" applyAlignment="1">
      <alignment horizontal="center" vertical="center" wrapText="1"/>
    </xf>
    <xf numFmtId="199" fontId="4" fillId="0" borderId="1" xfId="201" applyNumberFormat="1" applyFont="1" applyFill="1" applyBorder="1" applyAlignment="1" applyProtection="1">
      <alignment horizontal="center" vertical="center" wrapText="1"/>
    </xf>
    <xf numFmtId="199" fontId="4" fillId="0" borderId="10" xfId="201" applyNumberFormat="1" applyFont="1" applyFill="1" applyBorder="1" applyAlignment="1" applyProtection="1">
      <alignment horizontal="center" vertical="center" wrapText="1"/>
    </xf>
    <xf numFmtId="199" fontId="4" fillId="0" borderId="11" xfId="201" applyNumberFormat="1" applyFont="1" applyFill="1" applyBorder="1" applyAlignment="1" applyProtection="1">
      <alignment horizontal="center" vertical="center" wrapText="1"/>
    </xf>
    <xf numFmtId="199" fontId="4" fillId="0" borderId="4" xfId="201" applyNumberFormat="1" applyFont="1" applyFill="1" applyBorder="1" applyAlignment="1" applyProtection="1">
      <alignment horizontal="center" vertical="center" wrapText="1"/>
    </xf>
    <xf numFmtId="199" fontId="4" fillId="0" borderId="13" xfId="201" applyNumberFormat="1" applyFont="1" applyFill="1" applyBorder="1" applyAlignment="1" applyProtection="1">
      <alignment horizontal="center" vertical="center" wrapText="1"/>
    </xf>
    <xf numFmtId="0" fontId="2" fillId="0" borderId="0" xfId="1395" applyFont="1" applyAlignment="1">
      <alignment horizontal="right" vertical="center"/>
    </xf>
    <xf numFmtId="199" fontId="2" fillId="0" borderId="0" xfId="201" applyNumberFormat="1" applyFont="1" applyFill="1" applyAlignment="1" applyProtection="1">
      <alignment horizontal="right"/>
    </xf>
    <xf numFmtId="0" fontId="1" fillId="0" borderId="0" xfId="201" applyAlignment="1">
      <alignment vertical="center" wrapText="1"/>
    </xf>
    <xf numFmtId="199" fontId="4" fillId="0" borderId="2" xfId="201" applyNumberFormat="1" applyFont="1" applyFill="1" applyBorder="1" applyAlignment="1" applyProtection="1">
      <alignment horizontal="center" vertical="center" wrapText="1"/>
    </xf>
    <xf numFmtId="199" fontId="4" fillId="0" borderId="9" xfId="201" applyNumberFormat="1" applyFont="1" applyFill="1" applyBorder="1" applyAlignment="1" applyProtection="1">
      <alignment horizontal="center" vertical="center" wrapText="1"/>
    </xf>
    <xf numFmtId="199" fontId="4" fillId="0" borderId="14" xfId="201" applyNumberFormat="1" applyFont="1" applyFill="1" applyBorder="1" applyAlignment="1" applyProtection="1">
      <alignment horizontal="center" vertical="center" wrapText="1"/>
    </xf>
    <xf numFmtId="0" fontId="1" fillId="0" borderId="0" xfId="201" applyAlignment="1">
      <alignment horizontal="center" vertical="center" wrapText="1"/>
    </xf>
    <xf numFmtId="0" fontId="6" fillId="0" borderId="0" xfId="201" applyFont="1" applyAlignment="1">
      <alignment horizontal="left" vertical="center"/>
    </xf>
    <xf numFmtId="0" fontId="3" fillId="0" borderId="0" xfId="201" applyFont="1" applyAlignment="1">
      <alignment horizontal="center" vertical="center"/>
    </xf>
    <xf numFmtId="0" fontId="4" fillId="0" borderId="0" xfId="201" applyFont="1" applyAlignment="1">
      <alignment horizontal="right" vertical="center"/>
    </xf>
    <xf numFmtId="0" fontId="2" fillId="0" borderId="15" xfId="201" applyFont="1" applyBorder="1" applyAlignment="1">
      <alignment horizontal="center" vertical="center"/>
    </xf>
    <xf numFmtId="0" fontId="2" fillId="0" borderId="0" xfId="201" applyFont="1"/>
    <xf numFmtId="0" fontId="2" fillId="0" borderId="0" xfId="201" applyFont="1" applyAlignment="1">
      <alignment horizontal="center" vertical="center"/>
    </xf>
    <xf numFmtId="0" fontId="2" fillId="0" borderId="15" xfId="201" applyFont="1" applyFill="1" applyBorder="1" applyAlignment="1">
      <alignment vertical="center" wrapText="1"/>
    </xf>
    <xf numFmtId="198" fontId="4" fillId="0" borderId="15" xfId="201" applyNumberFormat="1" applyFont="1" applyFill="1" applyBorder="1" applyAlignment="1">
      <alignment horizontal="right" vertical="center"/>
    </xf>
    <xf numFmtId="0" fontId="2" fillId="0" borderId="15" xfId="201" applyFont="1" applyFill="1" applyBorder="1" applyAlignment="1">
      <alignment vertical="center"/>
    </xf>
    <xf numFmtId="0" fontId="2" fillId="0" borderId="0" xfId="201" applyFont="1" applyFill="1"/>
    <xf numFmtId="198" fontId="2" fillId="0" borderId="15" xfId="201" applyNumberFormat="1" applyFont="1" applyFill="1" applyBorder="1" applyAlignment="1">
      <alignment horizontal="right" vertical="center"/>
    </xf>
    <xf numFmtId="0" fontId="2" fillId="0" borderId="15" xfId="201" applyFont="1" applyFill="1" applyBorder="1" applyAlignment="1">
      <alignment horizontal="center" vertical="center" wrapText="1"/>
    </xf>
    <xf numFmtId="0" fontId="2" fillId="0" borderId="15" xfId="201" applyFont="1" applyFill="1" applyBorder="1" applyAlignment="1">
      <alignment horizontal="center" vertical="center"/>
    </xf>
    <xf numFmtId="0" fontId="2" fillId="0" borderId="15" xfId="201" applyFont="1" applyFill="1" applyBorder="1"/>
    <xf numFmtId="0" fontId="2" fillId="0" borderId="0" xfId="201" applyFont="1" applyFill="1" applyBorder="1"/>
    <xf numFmtId="0" fontId="7" fillId="0" borderId="0" xfId="201" applyNumberFormat="1" applyFont="1" applyFill="1" applyAlignment="1" applyProtection="1">
      <alignment horizontal="center" vertical="center"/>
    </xf>
    <xf numFmtId="49" fontId="4" fillId="0" borderId="1" xfId="201" applyNumberFormat="1" applyFont="1" applyFill="1" applyBorder="1" applyAlignment="1">
      <alignment vertical="center"/>
    </xf>
    <xf numFmtId="49" fontId="4" fillId="0" borderId="1" xfId="201" applyNumberFormat="1" applyFont="1" applyFill="1" applyBorder="1" applyAlignment="1">
      <alignment vertical="center" wrapText="1"/>
    </xf>
    <xf numFmtId="49" fontId="2" fillId="0" borderId="1" xfId="201" applyNumberFormat="1" applyFont="1" applyFill="1" applyBorder="1" applyAlignment="1">
      <alignment horizontal="center" vertical="center" wrapText="1"/>
    </xf>
    <xf numFmtId="0" fontId="2" fillId="0" borderId="1" xfId="707" applyFont="1" applyBorder="1" applyAlignment="1">
      <alignment horizontal="center" vertical="center" wrapText="1"/>
    </xf>
    <xf numFmtId="0" fontId="2" fillId="0" borderId="7" xfId="707" applyFont="1" applyFill="1" applyBorder="1" applyAlignment="1">
      <alignment horizontal="center" vertical="center" wrapText="1"/>
    </xf>
    <xf numFmtId="0" fontId="8" fillId="0" borderId="0" xfId="1482" applyFill="1"/>
    <xf numFmtId="0" fontId="8" fillId="0" borderId="0" xfId="1482"/>
    <xf numFmtId="0" fontId="2" fillId="0" borderId="0" xfId="1482" applyFont="1"/>
    <xf numFmtId="0" fontId="7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0" xfId="1482" applyFont="1" applyAlignment="1">
      <alignment horizontal="right" vertical="center"/>
    </xf>
    <xf numFmtId="0" fontId="2" fillId="0" borderId="1" xfId="1482" applyFont="1" applyBorder="1" applyAlignment="1">
      <alignment horizontal="center" vertical="center"/>
    </xf>
    <xf numFmtId="0" fontId="2" fillId="0" borderId="1" xfId="1482" applyFont="1" applyFill="1" applyBorder="1" applyAlignment="1">
      <alignment vertical="center"/>
    </xf>
    <xf numFmtId="198" fontId="2" fillId="0" borderId="1" xfId="1482" applyNumberFormat="1" applyFont="1" applyFill="1" applyBorder="1" applyAlignment="1">
      <alignment horizontal="right" vertical="center"/>
    </xf>
    <xf numFmtId="0" fontId="2" fillId="0" borderId="1" xfId="1482" applyNumberFormat="1" applyFont="1" applyFill="1" applyBorder="1" applyAlignment="1">
      <alignment horizontal="center" vertical="center"/>
    </xf>
    <xf numFmtId="49" fontId="8" fillId="0" borderId="0" xfId="1482" applyNumberFormat="1"/>
    <xf numFmtId="0" fontId="2" fillId="0" borderId="0" xfId="1482" applyFont="1" applyAlignment="1">
      <alignment horizontal="left"/>
    </xf>
    <xf numFmtId="0" fontId="9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vertical="center"/>
    </xf>
    <xf numFmtId="0" fontId="2" fillId="0" borderId="1" xfId="1482" applyNumberFormat="1" applyFont="1" applyFill="1" applyBorder="1" applyAlignment="1">
      <alignment vertical="center"/>
    </xf>
    <xf numFmtId="4" fontId="8" fillId="0" borderId="0" xfId="1482" applyNumberFormat="1" applyFill="1"/>
    <xf numFmtId="0" fontId="8" fillId="0" borderId="0" xfId="1395" applyFill="1"/>
    <xf numFmtId="0" fontId="8" fillId="0" borderId="0" xfId="1395"/>
    <xf numFmtId="0" fontId="2" fillId="0" borderId="0" xfId="1395" applyFont="1"/>
    <xf numFmtId="0" fontId="7" fillId="0" borderId="0" xfId="1395" applyFont="1" applyAlignment="1">
      <alignment horizontal="center" vertical="center"/>
    </xf>
    <xf numFmtId="0" fontId="2" fillId="0" borderId="0" xfId="1395" applyFont="1" applyAlignment="1">
      <alignment horizontal="center" vertical="center"/>
    </xf>
    <xf numFmtId="0" fontId="2" fillId="0" borderId="1" xfId="1395" applyFont="1" applyBorder="1" applyAlignment="1">
      <alignment horizontal="center" vertical="center"/>
    </xf>
    <xf numFmtId="0" fontId="2" fillId="0" borderId="16" xfId="1395" applyFont="1" applyBorder="1" applyAlignment="1">
      <alignment horizontal="center" vertical="center"/>
    </xf>
    <xf numFmtId="0" fontId="2" fillId="0" borderId="1" xfId="1395" applyFont="1" applyBorder="1" applyAlignment="1">
      <alignment horizontal="center" vertical="center" wrapText="1"/>
    </xf>
    <xf numFmtId="200" fontId="2" fillId="0" borderId="1" xfId="1395" applyNumberFormat="1" applyFont="1" applyFill="1" applyBorder="1" applyAlignment="1">
      <alignment vertical="center"/>
    </xf>
    <xf numFmtId="198" fontId="2" fillId="0" borderId="17" xfId="1395" applyNumberFormat="1" applyFont="1" applyFill="1" applyBorder="1" applyAlignment="1">
      <alignment horizontal="right" vertical="center"/>
    </xf>
    <xf numFmtId="198" fontId="2" fillId="0" borderId="1" xfId="1395" applyNumberFormat="1" applyFont="1" applyFill="1" applyBorder="1" applyAlignment="1">
      <alignment horizontal="right" vertical="center"/>
    </xf>
    <xf numFmtId="201" fontId="2" fillId="0" borderId="17" xfId="1395" applyNumberFormat="1" applyFont="1" applyFill="1" applyBorder="1" applyAlignment="1">
      <alignment horizontal="right" vertical="center"/>
    </xf>
    <xf numFmtId="0" fontId="8" fillId="0" borderId="1" xfId="1395" applyFill="1" applyBorder="1"/>
    <xf numFmtId="0" fontId="2" fillId="0" borderId="1" xfId="1395" applyFont="1" applyFill="1" applyBorder="1"/>
    <xf numFmtId="200" fontId="2" fillId="0" borderId="1" xfId="1395" applyNumberFormat="1" applyFont="1" applyFill="1" applyBorder="1" applyAlignment="1">
      <alignment horizontal="center" vertical="center"/>
    </xf>
  </cellXfs>
  <cellStyles count="2031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货币" xfId="11" builtinId="4"/>
    <cellStyle name="args.style" xfId="12"/>
    <cellStyle name="千位分隔[0]" xfId="13" builtinId="6"/>
    <cellStyle name="Accent2 - 40%" xfId="14"/>
    <cellStyle name="Input 2" xfId="15"/>
    <cellStyle name="40% - 强调文字颜色 3" xfId="16" builtinId="39"/>
    <cellStyle name="差_2009年一般性转移支付标准工资_奖励补助测算7.25 3 2" xfId="17"/>
    <cellStyle name="差" xfId="18" builtinId="27"/>
    <cellStyle name="千位分隔" xfId="19" builtinId="3"/>
    <cellStyle name="Accent5 - 60% 2 3" xfId="20"/>
    <cellStyle name="60% - 强调文字颜色 3" xfId="21" builtinId="40"/>
    <cellStyle name="Accent2 - 60%" xfId="22"/>
    <cellStyle name="超链接" xfId="23" builtinId="8"/>
    <cellStyle name="百分比" xfId="24" builtinId="5"/>
    <cellStyle name="Neutral 2 2" xfId="25"/>
    <cellStyle name="差_地方配套按人均增幅控制8.30xl 2" xfId="26"/>
    <cellStyle name="已访问的超链接" xfId="27" builtinId="9"/>
    <cellStyle name="_ET_STYLE_NoName_00__Sheet3" xfId="28"/>
    <cellStyle name="注释" xfId="29" builtinId="10"/>
    <cellStyle name="Accent5 - 60% 2 2" xfId="30"/>
    <cellStyle name="60% - 强调文字颜色 2" xfId="31" builtinId="36"/>
    <cellStyle name="Accent4 2 3" xfId="32"/>
    <cellStyle name="好_高中教师人数（教育厅1.6日提供） 2 3" xfId="33"/>
    <cellStyle name="好_~5676413 2 3" xfId="34"/>
    <cellStyle name="标题 4" xfId="35" builtinId="19"/>
    <cellStyle name="警告文本" xfId="36" builtinId="11"/>
    <cellStyle name="_ET_STYLE_NoName_00_" xfId="37"/>
    <cellStyle name="_Book1 4" xfId="38"/>
    <cellStyle name="标题" xfId="39" builtinId="15"/>
    <cellStyle name="_Book1_1" xfId="40"/>
    <cellStyle name="Accent1 - 60% 2 2" xfId="41"/>
    <cellStyle name="解释性文本" xfId="42" builtinId="53"/>
    <cellStyle name="20% - Accent5 2 3" xfId="43"/>
    <cellStyle name="标题 1" xfId="44" builtinId="16"/>
    <cellStyle name="百分比 2 3" xfId="45"/>
    <cellStyle name="_2011年广西城乡风貌改造三期工程综合整治项目进度表6.07" xfId="46"/>
    <cellStyle name="标题 2" xfId="47" builtinId="17"/>
    <cellStyle name="好_2009年一般性转移支付标准工资_奖励补助测算7.25 2 2 2" xfId="48"/>
    <cellStyle name="_20100326高清市院遂宁检察院1080P配置清单26日改" xfId="49"/>
    <cellStyle name="Accent6 2" xfId="50"/>
    <cellStyle name="60% - 强调文字颜色 1" xfId="51" builtinId="32"/>
    <cellStyle name="Accent4 2 2" xfId="52"/>
    <cellStyle name="好_高中教师人数（教育厅1.6日提供） 2 2" xfId="53"/>
    <cellStyle name="好_~5676413 2 2" xfId="54"/>
    <cellStyle name="标题 3" xfId="55" builtinId="18"/>
    <cellStyle name="60% - 强调文字颜色 4" xfId="56" builtinId="44"/>
    <cellStyle name="好_奖励补助测算5.22测试 3" xfId="57"/>
    <cellStyle name="差_2009年一般性转移支付标准工资 2" xfId="58"/>
    <cellStyle name="输出" xfId="59" builtinId="21"/>
    <cellStyle name="_Book1 3 2" xfId="60"/>
    <cellStyle name="Input" xfId="61"/>
    <cellStyle name="差_2008云南省分县市中小学教职工统计表（教育厅提供） 2 3" xfId="62"/>
    <cellStyle name="计算" xfId="63" builtinId="22"/>
    <cellStyle name="40% - 强调文字颜色 4 2" xfId="64"/>
    <cellStyle name="检查单元格" xfId="65" builtinId="23"/>
    <cellStyle name="好_2009年一般性转移支付标准工资_地方配套按人均增幅控制8.30一般预算平均增幅、人均可用财力平均增幅两次控制、社会治安系数调整、案件数调整xl" xfId="66"/>
    <cellStyle name="差_M03 2 2 2" xfId="67"/>
    <cellStyle name="40% - Accent6 2 3" xfId="68"/>
    <cellStyle name="好_00省级(定稿) 2 3" xfId="69"/>
    <cellStyle name="20% - 强调文字颜色 6" xfId="70" builtinId="50"/>
    <cellStyle name="Currency [0]" xfId="71"/>
    <cellStyle name="强调文字颜色 2" xfId="72" builtinId="33"/>
    <cellStyle name="常规 6 2 3" xfId="73"/>
    <cellStyle name="Calculation_国有资本经营预算编制报表1（预算单位）" xfId="74"/>
    <cellStyle name="差_530623_2006年县级财政报表附表 4" xfId="75"/>
    <cellStyle name="链接单元格" xfId="76" builtinId="24"/>
    <cellStyle name="差_Book2" xfId="77"/>
    <cellStyle name="汇总" xfId="78" builtinId="25"/>
    <cellStyle name="Milliers_!!!GO" xfId="79"/>
    <cellStyle name="_Book1 2 2 2" xfId="80"/>
    <cellStyle name="Accent5 2" xfId="81"/>
    <cellStyle name="Accent3 - 20%" xfId="82"/>
    <cellStyle name="差_2009年一般性转移支付标准工资_奖励补助测算7.25 4" xfId="83"/>
    <cellStyle name="好" xfId="84" builtinId="26"/>
    <cellStyle name="Heading 3" xfId="85"/>
    <cellStyle name="20% - Accent3 2" xfId="86"/>
    <cellStyle name="适中" xfId="87" builtinId="28"/>
    <cellStyle name="_Book1_5" xfId="88"/>
    <cellStyle name="40% - Accent6 2 2" xfId="89"/>
    <cellStyle name="好_00省级(定稿) 2 2" xfId="90"/>
    <cellStyle name="20% - 强调文字颜色 5" xfId="91" builtinId="46"/>
    <cellStyle name="常规 2 2 2 4" xfId="92"/>
    <cellStyle name="强调文字颜色 1" xfId="93" builtinId="29"/>
    <cellStyle name="差_教育厅提供义务教育及高中教师人数（2009年1月6日） 3" xfId="94"/>
    <cellStyle name="_ET_STYLE_NoName_00__附件1：基数核对表" xfId="95"/>
    <cellStyle name="20% - 强调文字颜色 1" xfId="96" builtinId="30"/>
    <cellStyle name="Accent6 - 20% 2 2" xfId="97"/>
    <cellStyle name="40% - 强调文字颜色 1" xfId="98" builtinId="31"/>
    <cellStyle name="20% - 强调文字颜色 2" xfId="99" builtinId="34"/>
    <cellStyle name="Accent6 - 20% 2 3" xfId="100"/>
    <cellStyle name="40% - 强调文字颜色 2" xfId="101" builtinId="35"/>
    <cellStyle name="千位分隔[0] 2" xfId="102"/>
    <cellStyle name="Accent2 - 40% 2" xfId="103"/>
    <cellStyle name="强调文字颜色 3" xfId="104" builtinId="37"/>
    <cellStyle name="差_11大理 2 3" xfId="105"/>
    <cellStyle name="PSChar" xfId="106"/>
    <cellStyle name="Accent2 - 40% 3" xfId="107"/>
    <cellStyle name="强调文字颜色 4" xfId="108" builtinId="41"/>
    <cellStyle name="标题 5 3 2" xfId="109"/>
    <cellStyle name="20% - 强调文字颜色 4" xfId="110" builtinId="42"/>
    <cellStyle name="40% - 强调文字颜色 4" xfId="111" builtinId="43"/>
    <cellStyle name="差_三季度－表二 2 2 2" xfId="112"/>
    <cellStyle name="Accent2 - 40% 4" xfId="113"/>
    <cellStyle name="强调文字颜色 5" xfId="114" builtinId="45"/>
    <cellStyle name="40% - 强调文字颜色 5" xfId="115" builtinId="47"/>
    <cellStyle name="Accent3 - 20% 3 2" xfId="116"/>
    <cellStyle name="60% - 强调文字颜色 5" xfId="117" builtinId="48"/>
    <cellStyle name="20% - Accent5_国有资本经营预算编制报表1（预算单位）" xfId="118"/>
    <cellStyle name="强调文字颜色 6" xfId="119" builtinId="49"/>
    <cellStyle name="_弱电系统设备配置报价清单" xfId="120"/>
    <cellStyle name="Heading 3 2" xfId="121"/>
    <cellStyle name="20% - Accent3 2 2" xfId="122"/>
    <cellStyle name="40% - 强调文字颜色 6" xfId="123" builtinId="51"/>
    <cellStyle name="差_2009年一般性转移支付标准工资_奖励补助测算7.25 (version 1) (version 1) 2" xfId="124"/>
    <cellStyle name="60% - 强调文字颜色 6" xfId="125" builtinId="52"/>
    <cellStyle name="好_M01-2(州市补助收入) 2 2" xfId="126"/>
    <cellStyle name="Good 2 2 2" xfId="127"/>
    <cellStyle name="Accent6 - 40% 2 3" xfId="128"/>
    <cellStyle name="常规 2 7 2" xfId="129"/>
    <cellStyle name="_Book1" xfId="130"/>
    <cellStyle name="常规 2 7 2 2" xfId="131"/>
    <cellStyle name="_Book1 2" xfId="132"/>
    <cellStyle name="好_2009年一般性转移支付标准工资_奖励补助测算5.22测试 4" xfId="133"/>
    <cellStyle name="常规 2 7 2 2 2" xfId="134"/>
    <cellStyle name="_Book1 2 2" xfId="135"/>
    <cellStyle name="Accent5" xfId="136"/>
    <cellStyle name="常规 2 7 2 3" xfId="137"/>
    <cellStyle name="_Book1 3" xfId="138"/>
    <cellStyle name="常规 3 2 3" xfId="139"/>
    <cellStyle name="Accent2 - 20%" xfId="140"/>
    <cellStyle name="_Book1_2" xfId="141"/>
    <cellStyle name="差_2006年在职人员情况 2 2" xfId="142"/>
    <cellStyle name="Heading 1" xfId="143"/>
    <cellStyle name="_Book1_3" xfId="144"/>
    <cellStyle name="差_2006年在职人员情况 2 3" xfId="145"/>
    <cellStyle name="Heading 2" xfId="146"/>
    <cellStyle name="20% - 强调文字颜色 3 2" xfId="147"/>
    <cellStyle name="_Book1_4" xfId="148"/>
    <cellStyle name="强调 1 4" xfId="149"/>
    <cellStyle name="差_~4190974 3 2" xfId="150"/>
    <cellStyle name="_ET_STYLE_NoName_00__Book1" xfId="151"/>
    <cellStyle name="Accent5 - 60% 3" xfId="152"/>
    <cellStyle name="_ET_STYLE_NoName_00__Book1_1" xfId="153"/>
    <cellStyle name="20% - Accent1 2 2" xfId="154"/>
    <cellStyle name="Accent1 - 20% 2 2" xfId="155"/>
    <cellStyle name="Accent5 - 60% 4" xfId="156"/>
    <cellStyle name="Accent5 - 20%" xfId="157"/>
    <cellStyle name="_ET_STYLE_NoName_00__Book1_2" xfId="158"/>
    <cellStyle name="_ET_STYLE_NoName_00__表一：基数核对表" xfId="159"/>
    <cellStyle name="Heading 2 2 3" xfId="160"/>
    <cellStyle name="好_03昭通 2 3" xfId="161"/>
    <cellStyle name="20% - Accent1" xfId="162"/>
    <cellStyle name="Accent1 - 20%" xfId="163"/>
    <cellStyle name="0,0_x000d_&#10;NA_x000d_&#10;" xfId="164"/>
    <cellStyle name="20% - Accent1 2" xfId="165"/>
    <cellStyle name="Accent1 - 20% 2" xfId="166"/>
    <cellStyle name="差_义务教育阶段教职工人数（教育厅提供最终）" xfId="167"/>
    <cellStyle name="Accent5 - 20% 2" xfId="168"/>
    <cellStyle name="差_2009年一般性转移支付标准工资_奖励补助测算5.24冯铸" xfId="169"/>
    <cellStyle name="20% - Accent1 2 2 2" xfId="170"/>
    <cellStyle name="Accent1 - 20% 2 2 2" xfId="171"/>
    <cellStyle name="Input 2 2" xfId="172"/>
    <cellStyle name="20% - Accent1 2 3" xfId="173"/>
    <cellStyle name="Accent1 - 20% 2 3" xfId="174"/>
    <cellStyle name="40% - 强调文字颜色 3 2" xfId="175"/>
    <cellStyle name="Accent1 - 20% 4" xfId="176"/>
    <cellStyle name="20% - Accent1_国有资本经营预算编制报表1（预算单位）" xfId="177"/>
    <cellStyle name="20% - Accent2" xfId="178"/>
    <cellStyle name="20% - Accent2 2" xfId="179"/>
    <cellStyle name="20% - Accent2 2 2" xfId="180"/>
    <cellStyle name="20% - Accent2 2 2 2" xfId="181"/>
    <cellStyle name="20% - Accent2 2 3" xfId="182"/>
    <cellStyle name="Heading 4" xfId="183"/>
    <cellStyle name="콤마 [0]_BOILER-CO1" xfId="184"/>
    <cellStyle name="Accent6 2 2" xfId="185"/>
    <cellStyle name="60% - 强调文字颜色 1 2" xfId="186"/>
    <cellStyle name="Accent4 2 2 2" xfId="187"/>
    <cellStyle name="20% - Accent2_国有资本经营预算编制报表1（预算单位）" xfId="188"/>
    <cellStyle name="20% - Accent3" xfId="189"/>
    <cellStyle name="常规 2 10 3 5" xfId="190"/>
    <cellStyle name="Heading 3 2 2" xfId="191"/>
    <cellStyle name="好_下半年禁毒办案经费分配2544.3万元" xfId="192"/>
    <cellStyle name="40% - 强调文字颜色 6 2" xfId="193"/>
    <cellStyle name="20% - Accent3 2 2 2" xfId="194"/>
    <cellStyle name="20% - Accent3 2 3" xfId="195"/>
    <cellStyle name="20% - Accent3_国有资本经营预算编制报表1（预算单位）" xfId="196"/>
    <cellStyle name="Accent6 - 60% 3 2" xfId="197"/>
    <cellStyle name="20% - Accent5 2" xfId="198"/>
    <cellStyle name="Accent6 - 60% 2" xfId="199"/>
    <cellStyle name="20% - Accent4" xfId="200"/>
    <cellStyle name="常规 4" xfId="201"/>
    <cellStyle name="Accent6_公安安全支出补充表5.14" xfId="202"/>
    <cellStyle name="Accent6 - 60% 2 2" xfId="203"/>
    <cellStyle name="20% - Accent4 2" xfId="204"/>
    <cellStyle name="Accent6 - 60% 2 2 2" xfId="205"/>
    <cellStyle name="Check Cell_国有资本经营预算编制报表1（预算单位）" xfId="206"/>
    <cellStyle name="20% - Accent4 2 2" xfId="207"/>
    <cellStyle name="20% - Accent4 2 2 2" xfId="208"/>
    <cellStyle name="20% - Accent4 2 3" xfId="209"/>
    <cellStyle name="差_M01-2(州市补助收入) 2 2 2" xfId="210"/>
    <cellStyle name="20% - Accent4_国有资本经营预算编制报表1（预算单位）" xfId="211"/>
    <cellStyle name="好_高中教师人数（教育厅1.6日提供） 3 2" xfId="212"/>
    <cellStyle name="好_~5676413 3 2" xfId="213"/>
    <cellStyle name="Accent6 - 60% 3" xfId="214"/>
    <cellStyle name="差_2007年检察院案件数 2 2 2" xfId="215"/>
    <cellStyle name="Accent3 2 2 2" xfId="216"/>
    <cellStyle name="20% - Accent5" xfId="217"/>
    <cellStyle name="20% - Accent5 2 2" xfId="218"/>
    <cellStyle name="20% - Accent5 2 2 2" xfId="219"/>
    <cellStyle name="Good_国有资本经营预算编制报表1（预算单位）" xfId="220"/>
    <cellStyle name="差_2009年一般性转移支付标准工资_地方配套按人均增幅控制8.30一般预算平均增幅、人均可用财力平均增幅两次控制、社会治安系数调整、案件数调整xl 2 2" xfId="221"/>
    <cellStyle name="Accent6 - 60% 4" xfId="222"/>
    <cellStyle name="20% - Accent6" xfId="223"/>
    <cellStyle name="差_业务工作量指标" xfId="224"/>
    <cellStyle name="20% - Accent6 2" xfId="225"/>
    <cellStyle name="Heading 4_国有资本经营预算编制报表1（预算单位）" xfId="226"/>
    <cellStyle name="差_业务工作量指标 2" xfId="227"/>
    <cellStyle name="20% - Accent6 2 2" xfId="228"/>
    <cellStyle name="差_业务工作量指标 2 2" xfId="229"/>
    <cellStyle name="差_县级公安机关公用经费标准奖励测算方案（定稿） 4" xfId="230"/>
    <cellStyle name="20% - Accent6 2 2 2" xfId="231"/>
    <cellStyle name="差_业务工作量指标 3" xfId="232"/>
    <cellStyle name="差_530623_2006年县级财政报表附表 2" xfId="233"/>
    <cellStyle name="20% - Accent6 2 3" xfId="234"/>
    <cellStyle name="no dec" xfId="235"/>
    <cellStyle name="Calculation 2" xfId="236"/>
    <cellStyle name="Standard_AREAS" xfId="237"/>
    <cellStyle name="Explanatory Text 2 2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Accent1 2 3" xfId="241"/>
    <cellStyle name="20% - 强调文字颜色 1 2" xfId="242"/>
    <cellStyle name="20% - 强调文字颜色 2 2" xfId="243"/>
    <cellStyle name="Mon閠aire_!!!GO" xfId="244"/>
    <cellStyle name="20% - 强调文字颜色 4 2" xfId="245"/>
    <cellStyle name="差_11大理 4" xfId="246"/>
    <cellStyle name="40% - Accent6 2 2 2" xfId="247"/>
    <cellStyle name="好_00省级(定稿) 2 2 2" xfId="248"/>
    <cellStyle name="20% - 强调文字颜色 5 2" xfId="249"/>
    <cellStyle name="好_2007年人员分部门统计表 4" xfId="250"/>
    <cellStyle name="20% - 强调文字颜色 6 2" xfId="251"/>
    <cellStyle name="40% - Accent5_国有资本经营预算编制报表1（预算单位）" xfId="252"/>
    <cellStyle name="好_汇总-县级财政报表附表 2" xfId="253"/>
    <cellStyle name="40% - Accent1" xfId="254"/>
    <cellStyle name="好_汇总-县级财政报表附表 2 2" xfId="255"/>
    <cellStyle name="好_2009年一般性转移支付标准工资_地方配套按人均增幅控制8.31（调整结案率后）xl 2 3" xfId="256"/>
    <cellStyle name="40% - Accent1 2" xfId="257"/>
    <cellStyle name="好_汇总-县级财政报表附表 2 2 2" xfId="258"/>
    <cellStyle name="40% - Accent1 2 2" xfId="259"/>
    <cellStyle name="差_检验表（调整后）" xfId="260"/>
    <cellStyle name="40% - Accent1 2 2 2" xfId="261"/>
    <cellStyle name="Linked Cells" xfId="262"/>
    <cellStyle name="40% - Accent1 2 3" xfId="263"/>
    <cellStyle name="Calculation 2 2 2" xfId="264"/>
    <cellStyle name="差_530623_2006年县级财政报表附表 2 2 2" xfId="265"/>
    <cellStyle name="40% - Accent1_国有资本经营预算编制报表1（预算单位）" xfId="266"/>
    <cellStyle name="好_汇总-县级财政报表附表 3" xfId="267"/>
    <cellStyle name="40% - Accent2" xfId="268"/>
    <cellStyle name="好_汇总-县级财政报表附表 3 2" xfId="269"/>
    <cellStyle name="40% - Accent2 2" xfId="270"/>
    <cellStyle name="Accent3 - 20% 2 3" xfId="271"/>
    <cellStyle name="40% - Accent2 2 2" xfId="272"/>
    <cellStyle name="Millares [0]_96 Risk" xfId="273"/>
    <cellStyle name="40% - Accent2 2 2 2" xfId="274"/>
    <cellStyle name="好_云南省2008年中小学教职工情况（教育厅提供20090101加工整理） 2 2 2" xfId="275"/>
    <cellStyle name="好_03昭通 3 2" xfId="276"/>
    <cellStyle name="差_2009年一般性转移支付标准工资_奖励补助测算5.23新 2" xfId="277"/>
    <cellStyle name="40% - Accent2 2 3" xfId="278"/>
    <cellStyle name="好_2007年人员分部门统计表 2 3" xfId="279"/>
    <cellStyle name="40% - Accent2_国有资本经营预算编制报表1（预算单位）" xfId="280"/>
    <cellStyle name="好_汇总-县级财政报表附表 4" xfId="281"/>
    <cellStyle name="40% - Accent3" xfId="282"/>
    <cellStyle name="40% - Accent3 2" xfId="283"/>
    <cellStyle name="Accent5 - 60%" xfId="284"/>
    <cellStyle name="40% - Accent3 2 2" xfId="285"/>
    <cellStyle name="Accent5 - 60% 2" xfId="286"/>
    <cellStyle name="40% - Accent3 2 2 2" xfId="287"/>
    <cellStyle name="Currency1" xfId="288"/>
    <cellStyle name="40% - Accent3 2 3" xfId="289"/>
    <cellStyle name="Accent6 - 20% 3" xfId="290"/>
    <cellStyle name="好_2009年一般性转移支付标准工资_地方配套按人均增幅控制8.30一般预算平均增幅、人均可用财力平均增幅两次控制、社会治安系数调整、案件数调整xl 2 2" xfId="291"/>
    <cellStyle name="40% - Accent3_国有资本经营预算编制报表1（预算单位）" xfId="292"/>
    <cellStyle name="40% - Accent4" xfId="293"/>
    <cellStyle name="Normal - Style1" xfId="294"/>
    <cellStyle name="40% - Accent4 2" xfId="295"/>
    <cellStyle name="40% - Accent4 2 2" xfId="296"/>
    <cellStyle name="40% - Accent4 2 2 2" xfId="297"/>
    <cellStyle name="40% - Accent4 2 3" xfId="298"/>
    <cellStyle name="常规 2 10 3 6" xfId="299"/>
    <cellStyle name="Heading 3 2 3" xfId="300"/>
    <cellStyle name="千位分隔[0] 2 2 2" xfId="301"/>
    <cellStyle name="Accent2 - 40% 2 2 2" xfId="302"/>
    <cellStyle name="好_业务工作量指标 3" xfId="303"/>
    <cellStyle name="40% - Accent4_国有资本经营预算编制报表1（预算单位）" xfId="304"/>
    <cellStyle name="警告文本 2" xfId="305"/>
    <cellStyle name="40% - Accent5" xfId="306"/>
    <cellStyle name="Accent4 - 20% 2 3" xfId="307"/>
    <cellStyle name="40% - Accent5 2" xfId="308"/>
    <cellStyle name="好_不用软件计算9.1不考虑经费管理评价xl 2 2" xfId="309"/>
    <cellStyle name="Accent3_公安安全支出补充表5.14" xfId="310"/>
    <cellStyle name="40% - Accent5 2 2" xfId="311"/>
    <cellStyle name="40% - Accent5 2 2 2" xfId="312"/>
    <cellStyle name="Moneda [0]_96 Risk" xfId="313"/>
    <cellStyle name="40% - Accent5 2 3" xfId="314"/>
    <cellStyle name="好_奖励补助测算7.23 3 2" xfId="315"/>
    <cellStyle name="40% - Accent6" xfId="316"/>
    <cellStyle name="差_1003牟定县 3" xfId="317"/>
    <cellStyle name="60% - Accent1 2 3" xfId="318"/>
    <cellStyle name="强调 2 2 3" xfId="319"/>
    <cellStyle name="40% - Accent6 2" xfId="320"/>
    <cellStyle name="Heading 4 2 2 2" xfId="321"/>
    <cellStyle name="40% - Accent6_国有资本经营预算编制报表1（预算单位）" xfId="322"/>
    <cellStyle name="Accent6 - 20% 2 2 2" xfId="323"/>
    <cellStyle name="40% - 强调文字颜色 1 2" xfId="324"/>
    <cellStyle name="40% - 强调文字颜色 2 2" xfId="325"/>
    <cellStyle name="好_2006年分析表" xfId="326"/>
    <cellStyle name="40% - 强调文字颜色 5 2" xfId="327"/>
    <cellStyle name="60% - Accent1" xfId="328"/>
    <cellStyle name="Linked Cell_国有资本经营预算编制报表1（预算单位）" xfId="329"/>
    <cellStyle name="Accent4 - 20% 3" xfId="330"/>
    <cellStyle name="差_1003牟定县" xfId="331"/>
    <cellStyle name="60% - Accent1 2" xfId="332"/>
    <cellStyle name="常规 7" xfId="333"/>
    <cellStyle name="Accent4 - 20% 3 2" xfId="334"/>
    <cellStyle name="差_1003牟定县 2" xfId="335"/>
    <cellStyle name="60% - Accent1 2 2" xfId="336"/>
    <cellStyle name="Output_国有资本经营预算编制报表1（预算单位）" xfId="337"/>
    <cellStyle name="差_1003牟定县 2 2" xfId="338"/>
    <cellStyle name="60% - Accent1 2 2 2" xfId="339"/>
    <cellStyle name="60% - Accent1_国有资本经营预算编制报表1（预算单位）" xfId="340"/>
    <cellStyle name="60% - Accent2" xfId="341"/>
    <cellStyle name="60% - Accent2 2" xfId="342"/>
    <cellStyle name="常规 2 2 2 2" xfId="343"/>
    <cellStyle name="Millares_96 Risk" xfId="344"/>
    <cellStyle name="60% - Accent2 2 2" xfId="345"/>
    <cellStyle name="60% - Accent2 2 2 2" xfId="346"/>
    <cellStyle name="Percent_!!!GO" xfId="347"/>
    <cellStyle name="差_教育厅提供义务教育及高中教师人数（2009年1月6日） 2 2 2" xfId="348"/>
    <cellStyle name="60% - Accent2 2 3" xfId="349"/>
    <cellStyle name="60% - Accent2_国有资本经营预算编制报表1（预算单位）" xfId="350"/>
    <cellStyle name="60% - Accent3" xfId="351"/>
    <cellStyle name="差_00省级(打印) 2 2 2" xfId="352"/>
    <cellStyle name="差_~5676413 2 2" xfId="353"/>
    <cellStyle name="Bad" xfId="354"/>
    <cellStyle name="60% - Accent3 2" xfId="355"/>
    <cellStyle name="差_义务教育阶段教职工人数（教育厅提供最终） 4" xfId="356"/>
    <cellStyle name="差_~5676413 2 2 2" xfId="357"/>
    <cellStyle name="Bad 2" xfId="358"/>
    <cellStyle name="差_财政供养人员 3" xfId="359"/>
    <cellStyle name="60% - Accent3 2 2" xfId="360"/>
    <cellStyle name="差_下半年禁吸戒毒经费1000万元 2 3" xfId="361"/>
    <cellStyle name="Bad 2 2" xfId="362"/>
    <cellStyle name="差_财政供养人员 3 2" xfId="363"/>
    <cellStyle name="60% - Accent3 2 2 2" xfId="364"/>
    <cellStyle name="Note" xfId="365"/>
    <cellStyle name="差_财政供养人员 4" xfId="366"/>
    <cellStyle name="60% - Accent3 2 3" xfId="367"/>
    <cellStyle name="差_05玉溪 2 2" xfId="368"/>
    <cellStyle name="Accent5 - 40% 4" xfId="369"/>
    <cellStyle name="Accent2 - 60% 2 3" xfId="370"/>
    <cellStyle name="60% - Accent3_国有资本经营预算编制报表1（预算单位）" xfId="371"/>
    <cellStyle name="PSInt" xfId="372"/>
    <cellStyle name="60% - Accent4" xfId="373"/>
    <cellStyle name="per.style" xfId="374"/>
    <cellStyle name="60% - Accent4 2" xfId="375"/>
    <cellStyle name="好_检验表（调整后）" xfId="376"/>
    <cellStyle name="60% - Accent4 2 2" xfId="377"/>
    <cellStyle name="60% - Accent4 2 2 2" xfId="378"/>
    <cellStyle name="60% - Accent4 2 3" xfId="379"/>
    <cellStyle name="60% - Accent4_国有资本经营预算编制报表1（预算单位）" xfId="380"/>
    <cellStyle name="差_云南农村义务教育统计表" xfId="381"/>
    <cellStyle name="Accent2 - 40% 3 2" xfId="382"/>
    <cellStyle name="强调文字颜色 4 2" xfId="383"/>
    <cellStyle name="60% - Accent5" xfId="384"/>
    <cellStyle name="Heading 4 2 3" xfId="385"/>
    <cellStyle name="60% - Accent5 2" xfId="386"/>
    <cellStyle name="60% - Accent5 2 2" xfId="387"/>
    <cellStyle name="60% - Accent5 2 2 2" xfId="388"/>
    <cellStyle name="60% - Accent5 2 3" xfId="389"/>
    <cellStyle name="Heading 2 2" xfId="390"/>
    <cellStyle name="Calculation 2 2" xfId="391"/>
    <cellStyle name="60% - Accent5_国有资本经营预算编制报表1（预算单位）" xfId="392"/>
    <cellStyle name="好_检验表" xfId="393"/>
    <cellStyle name="t" xfId="394"/>
    <cellStyle name="Explanatory Text_国有资本经营预算编制报表1（预算单位）" xfId="395"/>
    <cellStyle name="差_云南省2008年转移支付测算——州市本级考核部分及政策性测算 4" xfId="396"/>
    <cellStyle name="Accent2 2 2" xfId="397"/>
    <cellStyle name="60% - Accent6" xfId="398"/>
    <cellStyle name="差_地方配套按人均增幅控制8.30一般预算平均增幅、人均可用财力平均增幅两次控制、社会治安系数调整、案件数调整xl 3" xfId="399"/>
    <cellStyle name="差_Book1_1 2 3" xfId="400"/>
    <cellStyle name="Accent2 2 2 2" xfId="401"/>
    <cellStyle name="60% - Accent6 2" xfId="402"/>
    <cellStyle name="60% - Accent6 2 2" xfId="403"/>
    <cellStyle name="Norma,_laroux_4_营业在建 (2)_E21" xfId="404"/>
    <cellStyle name="60% - Accent6 2 2 2" xfId="405"/>
    <cellStyle name="60% - Accent6 2 3" xfId="406"/>
    <cellStyle name="Bad 2 3" xfId="407"/>
    <cellStyle name="60% - Accent6_国有资本经营预算编制报表1（预算单位）" xfId="408"/>
    <cellStyle name="Accent6 - 60% 2 3" xfId="409"/>
    <cellStyle name="Accent5 - 60% 2 2 2" xfId="410"/>
    <cellStyle name="60% - 强调文字颜色 2 2" xfId="411"/>
    <cellStyle name="60% - 强调文字颜色 3 2" xfId="412"/>
    <cellStyle name="Neutral" xfId="413"/>
    <cellStyle name="好_2009年一般性转移支付标准工资_地方配套按人均增幅控制8.30一般预算平均增幅、人均可用财力平均增幅两次控制、社会治安系数调整、案件数调整xl 4" xfId="414"/>
    <cellStyle name="60% - 强调文字颜色 4 2" xfId="415"/>
    <cellStyle name="60% - 强调文字颜色 5 2" xfId="416"/>
    <cellStyle name="差_2009年一般性转移支付标准工资_奖励补助测算7.25 (version 1) (version 1) 2 2" xfId="417"/>
    <cellStyle name="60% - 强调文字颜色 6 2" xfId="418"/>
    <cellStyle name="Accent3 - 40% 2 3" xfId="419"/>
    <cellStyle name="好_奖励补助测算7.25 (version 1) (version 1) 3 2" xfId="420"/>
    <cellStyle name="6mal" xfId="421"/>
    <cellStyle name="常规 10 6" xfId="422"/>
    <cellStyle name="Accent1" xfId="423"/>
    <cellStyle name="Accent1 - 20% 3" xfId="424"/>
    <cellStyle name="Accent1 - 20% 3 2" xfId="425"/>
    <cellStyle name="差_2006年基础数据" xfId="426"/>
    <cellStyle name="Accent1 - 40%" xfId="427"/>
    <cellStyle name="差_2006年基础数据 2" xfId="428"/>
    <cellStyle name="Accent1 - 40% 2" xfId="429"/>
    <cellStyle name="差_2006年基础数据 2 2" xfId="430"/>
    <cellStyle name="Accent1 - 40% 2 2" xfId="431"/>
    <cellStyle name="差_基础数据分析" xfId="432"/>
    <cellStyle name="差_2009年一般性转移支付标准工资_奖励补助测算7.23 4" xfId="433"/>
    <cellStyle name="差_2006年基础数据 2 2 2" xfId="434"/>
    <cellStyle name="Accent1 - 40% 2 2 2" xfId="435"/>
    <cellStyle name="差_2006年基础数据 2 3" xfId="436"/>
    <cellStyle name="Accent1 - 40% 2 3" xfId="437"/>
    <cellStyle name="差_2006年基础数据 3" xfId="438"/>
    <cellStyle name="Accent1 - 40% 3" xfId="439"/>
    <cellStyle name="差_2006年基础数据 3 2" xfId="440"/>
    <cellStyle name="差_~4190974 2 3" xfId="441"/>
    <cellStyle name="Accent1 - 40% 3 2" xfId="442"/>
    <cellStyle name="PSDate" xfId="443"/>
    <cellStyle name="差_2006年基础数据 4" xfId="444"/>
    <cellStyle name="Accent1 - 40% 4" xfId="445"/>
    <cellStyle name="Accent1 - 60%" xfId="446"/>
    <cellStyle name="Accent3 - 20% 4" xfId="447"/>
    <cellStyle name="Accent1 - 60% 2" xfId="448"/>
    <cellStyle name="差_2007年检察院案件数 4" xfId="449"/>
    <cellStyle name="Accent1 - 60% 2 2 2" xfId="450"/>
    <cellStyle name="Accent1 - 60% 2 3" xfId="451"/>
    <cellStyle name="Accent1 - 60% 3" xfId="452"/>
    <cellStyle name="好_2009年一般性转移支付标准工资_~4190974 3" xfId="453"/>
    <cellStyle name="Accent1 - 60% 3 2" xfId="454"/>
    <cellStyle name="Accent3 - 60% 3" xfId="455"/>
    <cellStyle name="Accent1 - 60% 4" xfId="456"/>
    <cellStyle name="Accent1 2" xfId="457"/>
    <cellStyle name="Accent1 2 2" xfId="458"/>
    <cellStyle name="Accent1 2 2 2" xfId="459"/>
    <cellStyle name="Percent [2]" xfId="460"/>
    <cellStyle name="Accent1_公安安全支出补充表5.14" xfId="461"/>
    <cellStyle name="常规 10 7" xfId="462"/>
    <cellStyle name="Accent2" xfId="463"/>
    <cellStyle name="Accent2 - 20% 2" xfId="464"/>
    <cellStyle name="Accent2 - 20% 2 2" xfId="465"/>
    <cellStyle name="Accent2 - 20% 2 2 2" xfId="466"/>
    <cellStyle name="Accent2 - 20% 2 3" xfId="467"/>
    <cellStyle name="Accent2 - 20% 3" xfId="468"/>
    <cellStyle name="Accent2 - 20% 3 2" xfId="469"/>
    <cellStyle name="Accent2 - 20% 4" xfId="470"/>
    <cellStyle name="千位分隔[0] 2 2" xfId="471"/>
    <cellStyle name="常规 2 8 4" xfId="472"/>
    <cellStyle name="Accent2 - 40% 2 2" xfId="473"/>
    <cellStyle name="Output 2" xfId="474"/>
    <cellStyle name="Input Cells" xfId="475"/>
    <cellStyle name="千位分隔[0] 2 3" xfId="476"/>
    <cellStyle name="Accent2 - 40% 2 3" xfId="477"/>
    <cellStyle name="Accent4 - 20% 4" xfId="478"/>
    <cellStyle name="Accent2 - 60% 2" xfId="479"/>
    <cellStyle name="好_1003牟定县 4" xfId="480"/>
    <cellStyle name="Accent5 - 40% 3" xfId="481"/>
    <cellStyle name="Accent2 - 60% 2 2" xfId="482"/>
    <cellStyle name="Accent5 - 40% 3 2" xfId="483"/>
    <cellStyle name="Accent2 - 60% 2 2 2" xfId="484"/>
    <cellStyle name="Accent2 - 60% 3" xfId="485"/>
    <cellStyle name="Accent2 - 60% 3 2" xfId="486"/>
    <cellStyle name="Accent2 - 60% 4" xfId="487"/>
    <cellStyle name="Accent2 2" xfId="488"/>
    <cellStyle name="好_M01-2(州市补助收入) 2" xfId="489"/>
    <cellStyle name="Good 2 2" xfId="490"/>
    <cellStyle name="Accent2 2 3" xfId="491"/>
    <cellStyle name="差_云南省2008年中小学教职工情况（教育厅提供20090101加工整理） 2 2 2" xfId="492"/>
    <cellStyle name="Accent2_公安安全支出补充表5.14" xfId="493"/>
    <cellStyle name="好_2009年一般性转移支付标准工资_奖励补助测算5.22测试 2" xfId="494"/>
    <cellStyle name="常规 10 8" xfId="495"/>
    <cellStyle name="差_2007年检察院案件数" xfId="496"/>
    <cellStyle name="Accent3" xfId="497"/>
    <cellStyle name="Accent5 2 2" xfId="498"/>
    <cellStyle name="Accent3 - 20% 2" xfId="499"/>
    <cellStyle name="Accent5 2 2 2" xfId="500"/>
    <cellStyle name="Accent3 - 20% 2 2" xfId="501"/>
    <cellStyle name="好_指标四 2 2 2" xfId="502"/>
    <cellStyle name="Note 2 3" xfId="503"/>
    <cellStyle name="Accent3 - 20% 2 2 2" xfId="504"/>
    <cellStyle name="百分比 4 4" xfId="505"/>
    <cellStyle name="Input_国有资本经营预算编制报表1（预算单位）" xfId="506"/>
    <cellStyle name="Accent5 2 3" xfId="507"/>
    <cellStyle name="Accent3 - 20% 3" xfId="508"/>
    <cellStyle name="Mon閠aire [0]_!!!GO" xfId="509"/>
    <cellStyle name="Accent3 - 40%" xfId="510"/>
    <cellStyle name="Accent3 - 40% 2" xfId="511"/>
    <cellStyle name="Heading 3_国有资本经营预算编制报表1（预算单位）" xfId="512"/>
    <cellStyle name="Accent3 - 40% 2 2" xfId="513"/>
    <cellStyle name="Accent3 - 40% 2 2 2" xfId="514"/>
    <cellStyle name="差_奖励补助测算7.25 (version 1) (version 1) 2 2 2" xfId="515"/>
    <cellStyle name="Check Cell 2 2" xfId="516"/>
    <cellStyle name="好_132A26F7DD34447BAC25A6E26033E49C_c 2" xfId="517"/>
    <cellStyle name="差_地方配套按人均增幅控制8.31（调整结案率后）xl 4" xfId="518"/>
    <cellStyle name="捠壿 [0.00]_Region Orders (2)" xfId="519"/>
    <cellStyle name="Accent4 - 60%" xfId="520"/>
    <cellStyle name="Accent3 - 40% 3" xfId="521"/>
    <cellStyle name="Accent6 - 20% 4" xfId="522"/>
    <cellStyle name="Check Cell 2 2 2" xfId="523"/>
    <cellStyle name="Accent4 - 60% 2" xfId="524"/>
    <cellStyle name="好_M03 4" xfId="525"/>
    <cellStyle name="Accent3 - 40% 3 2" xfId="526"/>
    <cellStyle name="PSHeading" xfId="527"/>
    <cellStyle name="差_530623_2006年县级财政报表附表" xfId="528"/>
    <cellStyle name="Check Cell 2 3" xfId="529"/>
    <cellStyle name="Calculation" xfId="530"/>
    <cellStyle name="Accent3 - 40% 4" xfId="531"/>
    <cellStyle name="Neutral 2 2 2" xfId="532"/>
    <cellStyle name="好_2009年一般性转移支付标准工资_~4190974" xfId="533"/>
    <cellStyle name="Accent3 - 60%" xfId="534"/>
    <cellStyle name="Accent5 - 20% 4" xfId="535"/>
    <cellStyle name="好_2009年一般性转移支付标准工资_~4190974 2" xfId="536"/>
    <cellStyle name="Accent3 - 60% 2" xfId="537"/>
    <cellStyle name="好_2009年一般性转移支付标准工资_~4190974 2 2" xfId="538"/>
    <cellStyle name="Accent3 - 60% 2 2" xfId="539"/>
    <cellStyle name="好_2009年一般性转移支付标准工资_~4190974 2 2 2" xfId="540"/>
    <cellStyle name="百分比 3 4" xfId="541"/>
    <cellStyle name="Accent3 - 60% 2 2 2" xfId="542"/>
    <cellStyle name="好_2009年一般性转移支付标准工资_~4190974 2 3" xfId="543"/>
    <cellStyle name="Accent3 - 60% 2 3" xfId="544"/>
    <cellStyle name="好_2009年一般性转移支付标准工资_~4190974 3 2" xfId="545"/>
    <cellStyle name="Accent3 - 60% 3 2" xfId="546"/>
    <cellStyle name="好_2009年一般性转移支付标准工资_~4190974 4" xfId="547"/>
    <cellStyle name="Accent3 - 60% 4" xfId="548"/>
    <cellStyle name="好_2009年一般性转移支付标准工资_奖励补助测算5.22测试 2 2" xfId="549"/>
    <cellStyle name="差_2007年检察院案件数 2" xfId="550"/>
    <cellStyle name="Accent3 2" xfId="551"/>
    <cellStyle name="통화_BOILER-CO1" xfId="552"/>
    <cellStyle name="comma zerodec" xfId="553"/>
    <cellStyle name="好_2009年一般性转移支付标准工资_奖励补助测算5.22测试 2 2 2" xfId="554"/>
    <cellStyle name="差_2007年检察院案件数 2 2" xfId="555"/>
    <cellStyle name="Accent3 2 2" xfId="556"/>
    <cellStyle name="差_财政供养人员 2 2" xfId="557"/>
    <cellStyle name="差_2007年检察院案件数 2 3" xfId="558"/>
    <cellStyle name="Accent3 2 3" xfId="559"/>
    <cellStyle name="好_2009年一般性转移支付标准工资_奖励补助测算5.22测试 3" xfId="560"/>
    <cellStyle name="常规 10 9" xfId="561"/>
    <cellStyle name="Accent4" xfId="562"/>
    <cellStyle name="Heading 2_国有资本经营预算编制报表1（预算单位）" xfId="563"/>
    <cellStyle name="差_2009年一般性转移支付标准工资_奖励补助测算5.22测试 2 2 2" xfId="564"/>
    <cellStyle name="Accent4 - 20%" xfId="565"/>
    <cellStyle name="Accent4 - 20% 2" xfId="566"/>
    <cellStyle name="Accent4 - 20% 2 2" xfId="567"/>
    <cellStyle name="Accent4 - 20% 2 2 2" xfId="568"/>
    <cellStyle name="Accent4 - 40%" xfId="569"/>
    <cellStyle name="差_00省级(打印) 3 2" xfId="570"/>
    <cellStyle name="Accent6 - 40%" xfId="571"/>
    <cellStyle name="Accent4 - 40% 2" xfId="572"/>
    <cellStyle name="Accent6 - 40% 2" xfId="573"/>
    <cellStyle name="差_Book1_1 3" xfId="574"/>
    <cellStyle name="Accent4 - 40% 2 2" xfId="575"/>
    <cellStyle name="Accent6 - 40% 2 2" xfId="576"/>
    <cellStyle name="差_Book1_1 3 2" xfId="577"/>
    <cellStyle name="Accent4 - 40% 2 2 2" xfId="578"/>
    <cellStyle name="Accent6 - 40% 3" xfId="579"/>
    <cellStyle name="差_Book1_1 4" xfId="580"/>
    <cellStyle name="Accent4 - 40% 2 3" xfId="581"/>
    <cellStyle name="Accent4 - 40% 3" xfId="582"/>
    <cellStyle name="好_2009年一般性转移支付标准工资_不用软件计算9.1不考虑经费管理评价xl 3" xfId="583"/>
    <cellStyle name="Accent4 - 40% 3 2" xfId="584"/>
    <cellStyle name="Accent4 - 40% 4" xfId="585"/>
    <cellStyle name="Accent4 - 60% 2 2" xfId="586"/>
    <cellStyle name="Accent4 - 60% 2 2 2" xfId="587"/>
    <cellStyle name="Accent4 - 60% 2 3" xfId="588"/>
    <cellStyle name="Accent4 - 60% 3" xfId="589"/>
    <cellStyle name="PSSpacer" xfId="590"/>
    <cellStyle name="Accent4 - 60% 3 2" xfId="591"/>
    <cellStyle name="Explanatory Text 2 2 2" xfId="592"/>
    <cellStyle name="Accent4 - 60% 4" xfId="593"/>
    <cellStyle name="Header1" xfId="594"/>
    <cellStyle name="Accent4_公安安全支出补充表5.14" xfId="595"/>
    <cellStyle name="好_2007年检察院案件数 3" xfId="596"/>
    <cellStyle name="差_义务教育阶段教职工人数（教育厅提供最终） 2" xfId="597"/>
    <cellStyle name="Accent5 - 20% 2 2" xfId="598"/>
    <cellStyle name="好_2007年检察院案件数 3 2" xfId="599"/>
    <cellStyle name="差_义务教育阶段教职工人数（教育厅提供最终） 2 2" xfId="600"/>
    <cellStyle name="Accent5 - 20% 2 2 2" xfId="601"/>
    <cellStyle name="好_2007年检察院案件数 4" xfId="602"/>
    <cellStyle name="常规 11 2" xfId="603"/>
    <cellStyle name="差_义务教育阶段教职工人数（教育厅提供最终） 3" xfId="604"/>
    <cellStyle name="Accent5 - 20% 2 3" xfId="605"/>
    <cellStyle name="Accent5 - 20% 3" xfId="606"/>
    <cellStyle name="Accent5 - 20% 3 2" xfId="607"/>
    <cellStyle name="Accent5 - 40%" xfId="608"/>
    <cellStyle name="好_1003牟定县 3" xfId="609"/>
    <cellStyle name="Accent5 - 40% 2" xfId="610"/>
    <cellStyle name="好_1003牟定县 3 2" xfId="611"/>
    <cellStyle name="Accent5 - 40% 2 2" xfId="612"/>
    <cellStyle name="HEADING1" xfId="613"/>
    <cellStyle name="Accent5 - 40% 2 2 2" xfId="614"/>
    <cellStyle name="好_2009年一般性转移支付标准工资_奖励补助测算5.23新 2" xfId="615"/>
    <cellStyle name="Accent5 - 40% 2 3" xfId="616"/>
    <cellStyle name="HEADING2" xfId="617"/>
    <cellStyle name="Accent5 - 60% 3 2" xfId="618"/>
    <cellStyle name="Accent5_公安安全支出补充表5.14" xfId="619"/>
    <cellStyle name="好_M01-2(州市补助收入) 3 2" xfId="620"/>
    <cellStyle name="Accent6 - 20%" xfId="621"/>
    <cellStyle name="Accent6 - 20% 2" xfId="622"/>
    <cellStyle name="Accent6 - 20% 3 2" xfId="623"/>
    <cellStyle name="Accent6 - 40% 2 2 2" xfId="624"/>
    <cellStyle name="Accent6 - 40% 3 2" xfId="625"/>
    <cellStyle name="Title" xfId="626"/>
    <cellStyle name="Accent6 - 40% 4" xfId="627"/>
    <cellStyle name="Accent6 - 60%" xfId="628"/>
    <cellStyle name="Heading 4 2" xfId="629"/>
    <cellStyle name="Accent6 2 2 2" xfId="630"/>
    <cellStyle name="Accent6 2 3" xfId="631"/>
    <cellStyle name="Bad 2 2 2" xfId="632"/>
    <cellStyle name="PSDec" xfId="633"/>
    <cellStyle name="Linked Cell 2 2" xfId="634"/>
    <cellStyle name="常规 2 10 4" xfId="635"/>
    <cellStyle name="Bad_国有资本经营预算编制报表1（预算单位）" xfId="636"/>
    <cellStyle name="Warning Text 2 2" xfId="637"/>
    <cellStyle name="Calc Currency (0)" xfId="638"/>
    <cellStyle name="Calculation 2 3" xfId="639"/>
    <cellStyle name="Output 2 3" xfId="640"/>
    <cellStyle name="差_奖励补助测算7.25 (version 1) (version 1) 2" xfId="641"/>
    <cellStyle name="Check Cell" xfId="642"/>
    <cellStyle name="差_奖励补助测算7.25 (version 1) (version 1) 2 2" xfId="643"/>
    <cellStyle name="Check Cell 2" xfId="644"/>
    <cellStyle name="Comma [0]" xfId="645"/>
    <cellStyle name="差_00省级(打印) 4" xfId="646"/>
    <cellStyle name="Comma_!!!GO" xfId="647"/>
    <cellStyle name="Currency_!!!GO" xfId="648"/>
    <cellStyle name="好_业务工作量指标 2 3" xfId="649"/>
    <cellStyle name="Date" xfId="650"/>
    <cellStyle name="Dollar (zero dec)" xfId="651"/>
    <cellStyle name="Explanatory Text" xfId="652"/>
    <cellStyle name="Heading 1 2 3" xfId="653"/>
    <cellStyle name="Explanatory Text 2" xfId="654"/>
    <cellStyle name="Explanatory Text 2 3" xfId="655"/>
    <cellStyle name="Output 2 2" xfId="656"/>
    <cellStyle name="常规 2 10 2" xfId="657"/>
    <cellStyle name="e鯪9Y_x000b_" xfId="658"/>
    <cellStyle name="Fixed" xfId="659"/>
    <cellStyle name="好_Book1_1 2" xfId="660"/>
    <cellStyle name="gcd" xfId="661"/>
    <cellStyle name="Linked Cell 2 2 2" xfId="662"/>
    <cellStyle name="常规 10" xfId="663"/>
    <cellStyle name="Good" xfId="664"/>
    <cellStyle name="好_M01-2(州市补助收入)" xfId="665"/>
    <cellStyle name="常规 10 2" xfId="666"/>
    <cellStyle name="Good 2" xfId="667"/>
    <cellStyle name="好_M01-2(州市补助收入) 3" xfId="668"/>
    <cellStyle name="Good 2 3" xfId="669"/>
    <cellStyle name="Neutral_国有资本经营预算编制报表1（预算单位）" xfId="670"/>
    <cellStyle name="Grey" xfId="671"/>
    <cellStyle name="Header2" xfId="672"/>
    <cellStyle name="差_2006年在职人员情况 2 2 2" xfId="673"/>
    <cellStyle name="Heading 1 2" xfId="674"/>
    <cellStyle name="Heading 1 2 2" xfId="675"/>
    <cellStyle name="差_丽江汇总" xfId="676"/>
    <cellStyle name="Heading 1 2 2 2" xfId="677"/>
    <cellStyle name="Output" xfId="678"/>
    <cellStyle name="Heading 1_国有资本经营预算编制报表1（预算单位）" xfId="679"/>
    <cellStyle name="Heading 2 2 2" xfId="680"/>
    <cellStyle name="Heading 2 2 2 2" xfId="681"/>
    <cellStyle name="Heading 3 2 2 2" xfId="682"/>
    <cellStyle name="Heading 4 2 2" xfId="683"/>
    <cellStyle name="千位分隔 2 4" xfId="684"/>
    <cellStyle name="好_2009年一般性转移支付标准工资_不用软件计算9.1不考虑经费管理评价xl 2" xfId="685"/>
    <cellStyle name="Input [yellow]" xfId="686"/>
    <cellStyle name="Input 2 2 2" xfId="687"/>
    <cellStyle name="Input 2 3" xfId="688"/>
    <cellStyle name="归盒啦_95" xfId="689"/>
    <cellStyle name="Linked Cell" xfId="690"/>
    <cellStyle name="Linked Cell 2" xfId="691"/>
    <cellStyle name="Linked Cell 2 3" xfId="692"/>
    <cellStyle name="千位分隔 2 3 2" xfId="693"/>
    <cellStyle name="Milliers [0]_!!!GO" xfId="694"/>
    <cellStyle name="Moneda_96 Risk" xfId="695"/>
    <cellStyle name="常规 2 10 3 7" xfId="696"/>
    <cellStyle name="Neutral 2" xfId="697"/>
    <cellStyle name="Neutral 2 3" xfId="698"/>
    <cellStyle name="New Times Roman" xfId="699"/>
    <cellStyle name="好_历年教师人数" xfId="700"/>
    <cellStyle name="Normal_!!!GO" xfId="701"/>
    <cellStyle name="Note 2" xfId="702"/>
    <cellStyle name="Pourcentage_pldt" xfId="703"/>
    <cellStyle name="Note 2 2" xfId="704"/>
    <cellStyle name="好_00省级(打印) 4" xfId="705"/>
    <cellStyle name="Note 2 2 2" xfId="706"/>
    <cellStyle name="常规 14 2" xfId="707"/>
    <cellStyle name="Output 2 2 2" xfId="708"/>
    <cellStyle name="差_2008年县级公安保障标准落实奖励经费分配测算" xfId="709"/>
    <cellStyle name="RowLevel_0" xfId="710"/>
    <cellStyle name="sstot" xfId="711"/>
    <cellStyle name="常规 2 3 4" xfId="712"/>
    <cellStyle name="t_HVAC Equipment (3)" xfId="713"/>
    <cellStyle name="Title 2" xfId="714"/>
    <cellStyle name="Title 2 2" xfId="715"/>
    <cellStyle name="Title 2 2 2" xfId="716"/>
    <cellStyle name="Title 2 3" xfId="717"/>
    <cellStyle name="Title_国有资本经营预算编制报表1（预算单位）" xfId="718"/>
    <cellStyle name="Total" xfId="719"/>
    <cellStyle name="Warning Text" xfId="720"/>
    <cellStyle name="差_M01-2(州市补助收入) 2 3" xfId="721"/>
    <cellStyle name="Warning Text 2" xfId="722"/>
    <cellStyle name="Warning Text 2 2 2" xfId="723"/>
    <cellStyle name="好_2007年检察院案件数 2 2" xfId="724"/>
    <cellStyle name="Warning Text 2 3" xfId="725"/>
    <cellStyle name="Warning Text_国有资本经营预算编制报表1（预算单位）" xfId="726"/>
    <cellStyle name="百分比 2" xfId="727"/>
    <cellStyle name="百分比 2 2" xfId="728"/>
    <cellStyle name="百分比 2 2 2" xfId="729"/>
    <cellStyle name="百分比 2 2 2 2" xfId="730"/>
    <cellStyle name="百分比 2 2 3" xfId="731"/>
    <cellStyle name="百分比 2 3 2" xfId="732"/>
    <cellStyle name="百分比 2 4" xfId="733"/>
    <cellStyle name="百分比 3" xfId="734"/>
    <cellStyle name="百分比 3 2" xfId="735"/>
    <cellStyle name="百分比 3 2 2" xfId="736"/>
    <cellStyle name="差_2007年人员分部门统计表 3" xfId="737"/>
    <cellStyle name="百分比 3 2 2 2" xfId="738"/>
    <cellStyle name="百分比 3 2 3" xfId="739"/>
    <cellStyle name="百分比 3 3" xfId="740"/>
    <cellStyle name="好_2009年一般性转移支付标准工资_奖励补助测算7.25 (version 1) (version 1)" xfId="741"/>
    <cellStyle name="百分比 3 3 2" xfId="742"/>
    <cellStyle name="百分比 4" xfId="743"/>
    <cellStyle name="常规 2 2 6" xfId="744"/>
    <cellStyle name="百分比 4 2" xfId="745"/>
    <cellStyle name="好_地方配套按人均增幅控制8.31（调整结案率后）xl 3" xfId="746"/>
    <cellStyle name="差_Book1 3" xfId="747"/>
    <cellStyle name="百分比 4 2 2" xfId="748"/>
    <cellStyle name="好_地方配套按人均增幅控制8.31（调整结案率后）xl 3 2" xfId="749"/>
    <cellStyle name="常规 2 10 7" xfId="750"/>
    <cellStyle name="差_Book1 3 2" xfId="751"/>
    <cellStyle name="百分比 4 2 2 2" xfId="752"/>
    <cellStyle name="好_地方配套按人均增幅控制8.31（调整结案率后）xl 4" xfId="753"/>
    <cellStyle name="差_Book1 4" xfId="754"/>
    <cellStyle name="百分比 4 2 3" xfId="755"/>
    <cellStyle name="百分比 4 3" xfId="756"/>
    <cellStyle name="差_Book2 3" xfId="757"/>
    <cellStyle name="百分比 4 3 2" xfId="758"/>
    <cellStyle name="数字 2 3" xfId="759"/>
    <cellStyle name="捠壿_Region Orders (2)" xfId="760"/>
    <cellStyle name="编号" xfId="761"/>
    <cellStyle name="标题 1 2" xfId="762"/>
    <cellStyle name="标题 2 2" xfId="763"/>
    <cellStyle name="好_高中教师人数（教育厅1.6日提供） 2 2 2" xfId="764"/>
    <cellStyle name="好_~5676413 2 2 2" xfId="765"/>
    <cellStyle name="标题 3 2" xfId="766"/>
    <cellStyle name="千位分隔 3" xfId="767"/>
    <cellStyle name="标题 4 2" xfId="768"/>
    <cellStyle name="好_第一部分：综合全" xfId="769"/>
    <cellStyle name="标题 5" xfId="770"/>
    <cellStyle name="标题 5 2" xfId="771"/>
    <cellStyle name="标题 5 2 2" xfId="772"/>
    <cellStyle name="标题 5 2 2 2" xfId="773"/>
    <cellStyle name="标题 5 2 3" xfId="774"/>
    <cellStyle name="标题 5 3" xfId="775"/>
    <cellStyle name="标题 5 4" xfId="776"/>
    <cellStyle name="好_00省级(打印)" xfId="777"/>
    <cellStyle name="差_奖励补助测算7.25 2 2" xfId="778"/>
    <cellStyle name="标题1" xfId="779"/>
    <cellStyle name="表标题" xfId="780"/>
    <cellStyle name="表标题 2" xfId="781"/>
    <cellStyle name="好_地方配套按人均增幅控制8.30xl 3" xfId="782"/>
    <cellStyle name="差_教育厅提供义务教育及高中教师人数（2009年1月6日）" xfId="783"/>
    <cellStyle name="表标题 2 2" xfId="784"/>
    <cellStyle name="好_地方配套按人均增幅控制8.30xl 3 2" xfId="785"/>
    <cellStyle name="差_教育厅提供义务教育及高中教师人数（2009年1月6日） 2" xfId="786"/>
    <cellStyle name="表标题 2 2 2" xfId="787"/>
    <cellStyle name="好_地方配套按人均增幅控制8.30xl 4" xfId="788"/>
    <cellStyle name="表标题 2 3" xfId="789"/>
    <cellStyle name="表标题 3" xfId="790"/>
    <cellStyle name="表标题 3 2" xfId="791"/>
    <cellStyle name="表标题 4" xfId="792"/>
    <cellStyle name="部门" xfId="793"/>
    <cellStyle name="差 2" xfId="794"/>
    <cellStyle name="好_业务工作量指标 2 2" xfId="795"/>
    <cellStyle name="差_~4190974" xfId="796"/>
    <cellStyle name="好_业务工作量指标 2 2 2" xfId="797"/>
    <cellStyle name="差_~4190974 2" xfId="798"/>
    <cellStyle name="差_~4190974 2 2" xfId="799"/>
    <cellStyle name="差_~4190974 2 2 2" xfId="800"/>
    <cellStyle name="差_~4190974 3" xfId="801"/>
    <cellStyle name="差_~4190974 4" xfId="802"/>
    <cellStyle name="好_M01-2(州市补助收入) 4" xfId="803"/>
    <cellStyle name="差_00省级(打印) 2" xfId="804"/>
    <cellStyle name="差_~5676413" xfId="805"/>
    <cellStyle name="差_00省级(打印) 2 2" xfId="806"/>
    <cellStyle name="差_~5676413 2" xfId="807"/>
    <cellStyle name="差_~5676413 2 3" xfId="808"/>
    <cellStyle name="差_00省级(打印) 2 3" xfId="809"/>
    <cellStyle name="差_~5676413 3" xfId="810"/>
    <cellStyle name="差_~5676413 3 2" xfId="811"/>
    <cellStyle name="差_~5676413 4" xfId="812"/>
    <cellStyle name="差_00省级(打印)" xfId="813"/>
    <cellStyle name="差_00省级(打印) 3" xfId="814"/>
    <cellStyle name="差_00省级(定稿)" xfId="815"/>
    <cellStyle name="好_2007年政法部门业务指标 3" xfId="816"/>
    <cellStyle name="差_00省级(定稿) 2" xfId="817"/>
    <cellStyle name="好_2007年政法部门业务指标 3 2" xfId="818"/>
    <cellStyle name="差_00省级(定稿) 2 2" xfId="819"/>
    <cellStyle name="好_2009年一般性转移支付标准工资_地方配套按人均增幅控制8.31（调整结案率后）xl 3" xfId="820"/>
    <cellStyle name="差_00省级(定稿) 2 2 2" xfId="821"/>
    <cellStyle name="差_00省级(定稿) 2 3" xfId="822"/>
    <cellStyle name="强调 1 2 2" xfId="823"/>
    <cellStyle name="好_2007年政法部门业务指标 4" xfId="824"/>
    <cellStyle name="差_00省级(定稿) 3" xfId="825"/>
    <cellStyle name="强调 1 2 2 2" xfId="826"/>
    <cellStyle name="差_00省级(定稿) 3 2" xfId="827"/>
    <cellStyle name="强调 1 2 3" xfId="828"/>
    <cellStyle name="好_奖励补助测算7.23 2 2 2" xfId="829"/>
    <cellStyle name="差_00省级(定稿) 4" xfId="830"/>
    <cellStyle name="差_03昭通" xfId="831"/>
    <cellStyle name="差_03昭通 2" xfId="832"/>
    <cellStyle name="差_03昭通 2 2" xfId="833"/>
    <cellStyle name="好_2、土地面积、人口、粮食产量基本情况" xfId="834"/>
    <cellStyle name="差_03昭通 2 2 2" xfId="835"/>
    <cellStyle name="差_03昭通 2 3" xfId="836"/>
    <cellStyle name="常规 2 2 4 2" xfId="837"/>
    <cellStyle name="差_03昭通 3" xfId="838"/>
    <cellStyle name="差_03昭通 3 2" xfId="839"/>
    <cellStyle name="差_03昭通 4" xfId="840"/>
    <cellStyle name="差_0502通海县" xfId="841"/>
    <cellStyle name="差_0502通海县 2" xfId="842"/>
    <cellStyle name="差_0502通海县 2 2" xfId="843"/>
    <cellStyle name="差_0502通海县 2 2 2" xfId="844"/>
    <cellStyle name="差_0502通海县 2 3" xfId="845"/>
    <cellStyle name="差_0502通海县 3" xfId="846"/>
    <cellStyle name="差_0502通海县 3 2" xfId="847"/>
    <cellStyle name="差_0502通海县 4" xfId="848"/>
    <cellStyle name="差_05玉溪" xfId="849"/>
    <cellStyle name="표준_0N-HANDLING " xfId="850"/>
    <cellStyle name="差_05玉溪 2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5334_2006年迪庆县级财政报表附表" xfId="860"/>
    <cellStyle name="差_0605石屏县 2 2 2" xfId="861"/>
    <cellStyle name="好_06544D6AC6C34935B3F0F2962E8986A5 2" xfId="862"/>
    <cellStyle name="差_0605石屏县 2 3" xfId="863"/>
    <cellStyle name="差_云南省2008年转移支付测算——州市本级考核部分及政策性测算" xfId="864"/>
    <cellStyle name="差_0605石屏县 3" xfId="865"/>
    <cellStyle name="差_云南省2008年转移支付测算——州市本级考核部分及政策性测算 2" xfId="866"/>
    <cellStyle name="差_0605石屏县 3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历年教师人数" xfId="880"/>
    <cellStyle name="差_1110洱源县 2 2 2" xfId="881"/>
    <cellStyle name="差_1110洱源县 2 3" xfId="882"/>
    <cellStyle name="差_A426B27925684093B009CAC20FF19EF3_c 2" xfId="883"/>
    <cellStyle name="差_1110洱源县 3" xfId="884"/>
    <cellStyle name="差_1110洱源县 3 2" xfId="885"/>
    <cellStyle name="好_530623_2006年县级财政报表附表 2 2 2" xfId="886"/>
    <cellStyle name="差_1110洱源县 4" xfId="887"/>
    <cellStyle name="好_1110洱源县 2 2" xfId="888"/>
    <cellStyle name="差_11FBAECC21B44AB381CAD25299165218_c" xfId="889"/>
    <cellStyle name="好_1110洱源县 2 2 2" xfId="890"/>
    <cellStyle name="差_11FBAECC21B44AB381CAD25299165218_c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好_指标四 3" xfId="901"/>
    <cellStyle name="差_2、土地面积、人口、粮食产量基本情况 2" xfId="902"/>
    <cellStyle name="好_指标四 3 2" xfId="903"/>
    <cellStyle name="差_2、土地面积、人口、粮食产量基本情况 2 2" xfId="904"/>
    <cellStyle name="差_2、土地面积、人口、粮食产量基本情况 2 2 2" xfId="905"/>
    <cellStyle name="差_2、土地面积、人口、粮食产量基本情况 2 3" xfId="906"/>
    <cellStyle name="钎霖_4岿角利" xfId="907"/>
    <cellStyle name="好_指标四 4" xfId="908"/>
    <cellStyle name="差_2、土地面积、人口、粮食产量基本情况 3" xfId="909"/>
    <cellStyle name="差_2、土地面积、人口、粮食产量基本情况 3 2" xfId="910"/>
    <cellStyle name="差_2、土地面积、人口、粮食产量基本情况 4" xfId="911"/>
    <cellStyle name="差_2009年一般性转移支付标准工资_~4190974 3 2" xfId="912"/>
    <cellStyle name="差_2006年分析表" xfId="913"/>
    <cellStyle name="差_2006年全省财力计算表（中央、决算）" xfId="914"/>
    <cellStyle name="差_2006年全省财力计算表（中央、决算） 2" xfId="915"/>
    <cellStyle name="差_云南农村义务教育统计表 3" xfId="916"/>
    <cellStyle name="差_2006年全省财力计算表（中央、决算） 2 2" xfId="917"/>
    <cellStyle name="差_云南农村义务教育统计表 3 2" xfId="918"/>
    <cellStyle name="差_2006年全省财力计算表（中央、决算） 2 2 2" xfId="919"/>
    <cellStyle name="差_云南农村义务教育统计表 4" xfId="920"/>
    <cellStyle name="差_2006年全省财力计算表（中央、决算） 2 3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好_A22569180391442CBB6EA5F90672F36B_c 2" xfId="938"/>
    <cellStyle name="好_2009年一般性转移支付标准工资_奖励补助测算5.22测试 2 3" xfId="939"/>
    <cellStyle name="差_2007年检察院案件数 3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教师绩效工资测算表（离退休按各地上报数测算）2009年1月1日" xfId="950"/>
    <cellStyle name="差_奖励补助测算5.22测试 4" xfId="951"/>
    <cellStyle name="差_2007年政法部门业务指标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普通_ 白土" xfId="966"/>
    <cellStyle name="差_2008云南省分县市中小学教职工统计表（教育厅提供） 4" xfId="967"/>
    <cellStyle name="差_2009年一般性转移支付标准工资" xfId="968"/>
    <cellStyle name="输出 2" xfId="969"/>
    <cellStyle name="好_奖励补助测算5.22测试 3 2" xfId="970"/>
    <cellStyle name="好_2009年一般性转移支付标准工资_奖励补助测算7.23 2 3" xfId="971"/>
    <cellStyle name="差_2009年一般性转移支付标准工资 2 2" xfId="972"/>
    <cellStyle name="差_2009年一般性转移支付标准工资 2 2 2" xfId="973"/>
    <cellStyle name="差_2009年一般性转移支付标准工资 2 3" xfId="974"/>
    <cellStyle name="好_奖励补助测算5.22测试 4" xfId="975"/>
    <cellStyle name="差_2009年一般性转移支付标准工资 3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数量" xfId="983"/>
    <cellStyle name="差_2009年一般性转移支付标准工资_~4190974 2 3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常规 2 6 2" xfId="1003"/>
    <cellStyle name="差_2009年一般性转移支付标准工资_地方配套按人均增幅控制8.30xl" xfId="1004"/>
    <cellStyle name="常规 2 6 2 2" xfId="1005"/>
    <cellStyle name="差_2009年一般性转移支付标准工资_地方配套按人均增幅控制8.30xl 2" xfId="1006"/>
    <cellStyle name="好_云南省2008年中小学教职工情况（教育厅提供20090101加工整理） 2 3" xfId="1007"/>
    <cellStyle name="好_03昭通 4" xfId="1008"/>
    <cellStyle name="常规 2 6 2 2 2" xfId="1009"/>
    <cellStyle name="差_2009年一般性转移支付标准工资_地方配套按人均增幅控制8.30xl 2 2" xfId="1010"/>
    <cellStyle name="好_26B763351BD94A32801FF9DEB697A4AA_c" xfId="1011"/>
    <cellStyle name="差_2009年一般性转移支付标准工资_地方配套按人均增幅控制8.30xl 2 2 2" xfId="1012"/>
    <cellStyle name="差_2009年一般性转移支付标准工资_地方配套按人均增幅控制8.30xl 2 3" xfId="1013"/>
    <cellStyle name="常规 3 2" xfId="1014"/>
    <cellStyle name="常规 2 6 2 3" xfId="1015"/>
    <cellStyle name="差_2009年一般性转移支付标准工资_地方配套按人均增幅控制8.30xl 3" xfId="1016"/>
    <cellStyle name="常规 3 2 2" xfId="1017"/>
    <cellStyle name="差_2009年一般性转移支付标准工资_地方配套按人均增幅控制8.30xl 3 2" xfId="1018"/>
    <cellStyle name="常规 3 3" xfId="1019"/>
    <cellStyle name="差_2009年一般性转移支付标准工资_地方配套按人均增幅控制8.30xl 4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好_县级基础数据" xfId="1023"/>
    <cellStyle name="差_2009年一般性转移支付标准工资_地方配套按人均增幅控制8.30一般预算平均增幅、人均可用财力平均增幅两次控制、社会治安系数调整、案件数调整xl 2 2 2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好_卫生部门 3" xfId="1030"/>
    <cellStyle name="差_2009年一般性转移支付标准工资_地方配套按人均增幅控制8.31（调整结案率后）xl 2" xfId="1031"/>
    <cellStyle name="好_卫生部门 3 2" xfId="1032"/>
    <cellStyle name="差_2009年一般性转移支付标准工资_地方配套按人均增幅控制8.31（调整结案率后）xl 2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好_卫生部门 4" xfId="1036"/>
    <cellStyle name="差_2009年一般性转移支付标准工资_地方配套按人均增幅控制8.31（调整结案率后）xl 3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好_县级公安机关公用经费标准奖励测算方案（定稿）" xfId="1043"/>
    <cellStyle name="差_2009年一般性转移支付标准工资_奖励补助测算5.22测试 2 3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好_云南省2008年中小学教职工情况（教育厅提供20090101加工整理） 2 2" xfId="1048"/>
    <cellStyle name="好_03昭通 3" xfId="1049"/>
    <cellStyle name="差_2009年一般性转移支付标准工资_奖励补助测算5.23新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输入 2" xfId="1054"/>
    <cellStyle name="常规 2 8" xfId="1055"/>
    <cellStyle name="差_2009年一般性转移支付标准工资_奖励补助测算5.23新 3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好_26B763351BD94A32801FF9DEB697A4AA_c 2" xfId="1061"/>
    <cellStyle name="差_2009年一般性转移支付标准工资_奖励补助测算5.24冯铸 2 3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奖励补助测算7.23 3 2" xfId="1066"/>
    <cellStyle name="差_2009年一般性转移支付标准工资_奖励补助测算7.23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常规 2 5 2 2 2" xfId="1074"/>
    <cellStyle name="差_2009年一般性转移支付标准工资_奖励补助测算7.25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5334_2006年迪庆县级财政报表附表 4" xfId="1084"/>
    <cellStyle name="差_2009年一般性转移支付标准工资_奖励补助测算7.25 2 2 2" xfId="1085"/>
    <cellStyle name="好_A426B27925684093B009CAC20FF19EF3_c 2" xfId="1086"/>
    <cellStyle name="差_2009年一般性转移支付标准工资_奖励补助测算7.25 2 3" xfId="1087"/>
    <cellStyle name="差_2009年一般性转移支付标准工资_奖励补助测算7.25 3" xfId="1088"/>
    <cellStyle name="好 2" xfId="1089"/>
    <cellStyle name="差_2009年一般性转移支付标准工资_奖励补助测算7.25 4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业务工作量指标 3 2" xfId="1094"/>
    <cellStyle name="差_530623_2006年县级财政报表附表 2 2" xfId="1095"/>
    <cellStyle name="差_530623_2006年县级财政报表附表 2 3" xfId="1096"/>
    <cellStyle name="差_业务工作量指标 4" xfId="1097"/>
    <cellStyle name="差_530623_2006年县级财政报表附表 3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云南省2008年转移支付测算——州市本级考核部分及政策性测算 3 2" xfId="1107"/>
    <cellStyle name="差_530629_2006年县级财政报表附表 4" xfId="1108"/>
    <cellStyle name="差_5334_2006年迪庆县级财政报表附表 2" xfId="1109"/>
    <cellStyle name="常规 2 6 3" xfId="1110"/>
    <cellStyle name="差_5334_2006年迪庆县级财政报表附表 2 2" xfId="1111"/>
    <cellStyle name="常规 2 6 3 2" xfId="1112"/>
    <cellStyle name="差_5334_2006年迪庆县级财政报表附表 2 2 2" xfId="1113"/>
    <cellStyle name="常规 2 6 4" xfId="1114"/>
    <cellStyle name="差_卫生部门 3 2" xfId="1115"/>
    <cellStyle name="差_5334_2006年迪庆县级财政报表附表 2 3" xfId="1116"/>
    <cellStyle name="差_5334_2006年迪庆县级财政报表附表 3" xfId="1117"/>
    <cellStyle name="常规 2 7 3" xfId="1118"/>
    <cellStyle name="差_5334_2006年迪庆县级财政报表附表 3 2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好_地方配套按人均增幅控制8.31（调整结案率后）xl" xfId="1125"/>
    <cellStyle name="差_Book1" xfId="1126"/>
    <cellStyle name="好_地方配套按人均增幅控制8.31（调整结案率后）xl 2" xfId="1127"/>
    <cellStyle name="差_Book1 2" xfId="1128"/>
    <cellStyle name="好_地方配套按人均增幅控制8.31（调整结案率后）xl 2 2" xfId="1129"/>
    <cellStyle name="差_Book1 2 2" xfId="1130"/>
    <cellStyle name="好_地方配套按人均增幅控制8.31（调整结案率后）xl 2 2 2" xfId="1131"/>
    <cellStyle name="好_11大理 4" xfId="1132"/>
    <cellStyle name="差_Book1 2 2 2" xfId="1133"/>
    <cellStyle name="好_地方配套按人均增幅控制8.31（调整结案率后）xl 2 3" xfId="1134"/>
    <cellStyle name="差_Book1 2 3" xfId="1135"/>
    <cellStyle name="好_县级公安机关公用经费标准奖励测算方案（定稿） 4" xfId="1136"/>
    <cellStyle name="差_Book1_1" xfId="1137"/>
    <cellStyle name="差_地方配套按人均增幅控制8.30一般预算平均增幅、人均可用财力平均增幅两次控制、社会治安系数调整、案件数调整xl" xfId="1138"/>
    <cellStyle name="差_Book1_1 2" xfId="1139"/>
    <cellStyle name="差_地方配套按人均增幅控制8.30一般预算平均增幅、人均可用财力平均增幅两次控制、社会治安系数调整、案件数调整xl 2" xfId="1140"/>
    <cellStyle name="差_Book1_1 2 2" xfId="1141"/>
    <cellStyle name="强调 2" xfId="1142"/>
    <cellStyle name="差_地方配套按人均增幅控制8.30一般预算平均增幅、人均可用财力平均增幅两次控制、社会治安系数调整、案件数调整xl 2 2" xfId="1143"/>
    <cellStyle name="差_Book1_1 2 2 2" xfId="1144"/>
    <cellStyle name="汇总 2" xfId="1145"/>
    <cellStyle name="差_Book2 2" xfId="1146"/>
    <cellStyle name="差_Book2 2 2" xfId="1147"/>
    <cellStyle name="差_Book2 2 2 2" xfId="1148"/>
    <cellStyle name="好_教育厅提供义务教育及高中教师人数（2009年1月6日） 3 2" xfId="1149"/>
    <cellStyle name="差_Book2 2 3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好_汇总 2 3" xfId="1160"/>
    <cellStyle name="差_M03 2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好_~4190974 4" xfId="1176"/>
    <cellStyle name="差_财政供养人员 2" xfId="1177"/>
    <cellStyle name="差_财政供养人员 2 2 2" xfId="1178"/>
    <cellStyle name="差_财政供养人员 2 3" xfId="1179"/>
    <cellStyle name="常规 2 12" xfId="1180"/>
    <cellStyle name="差_财政支出对上级的依赖程度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强调 2 2" xfId="1190"/>
    <cellStyle name="差_地方配套按人均增幅控制8.30一般预算平均增幅、人均可用财力平均增幅两次控制、社会治安系数调整、案件数调整xl 2 2 2" xfId="1191"/>
    <cellStyle name="强调 3" xfId="1192"/>
    <cellStyle name="差_地方配套按人均增幅控制8.30一般预算平均增幅、人均可用财力平均增幅两次控制、社会治安系数调整、案件数调整xl 2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好_奖励补助测算7.25 (version 1) (version 1) 2 2" xfId="1200"/>
    <cellStyle name="差_地方配套按人均增幅控制8.31（调整结案率后）xl 2 3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好_530629_2006年县级财政报表附表 2 3" xfId="1205"/>
    <cellStyle name="差_第五部分(才淼、饶永宏） 2" xfId="1206"/>
    <cellStyle name="差_第五部分(才淼、饶永宏） 2 2" xfId="1207"/>
    <cellStyle name="差_检验表" xfId="1208"/>
    <cellStyle name="差_第五部分(才淼、饶永宏） 2 2 2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奖励补助测算5.23新 3" xfId="1215"/>
    <cellStyle name="差_高中教师人数（教育厅1.6日提供）" xfId="1216"/>
    <cellStyle name="差_奖励补助测算5.23新 3 2" xfId="1217"/>
    <cellStyle name="差_高中教师人数（教育厅1.6日提供）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好_城建部门" xfId="1229"/>
    <cellStyle name="差_汇总 2 3" xfId="1230"/>
    <cellStyle name="好_下半年禁吸戒毒经费1000万元 3 2" xfId="1231"/>
    <cellStyle name="差_汇总 3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日期" xfId="1257"/>
    <cellStyle name="差_奖励补助测算5.23新" xfId="1258"/>
    <cellStyle name="差_奖励补助测算5.23新 2" xfId="1259"/>
    <cellStyle name="差_奖励补助测算5.23新 2 2" xfId="1260"/>
    <cellStyle name="好_下半年禁吸戒毒经费1000万元 2 3" xfId="1261"/>
    <cellStyle name="好_5334_2006年迪庆县级财政报表附表" xfId="1262"/>
    <cellStyle name="差_奖励补助测算5.23新 2 2 2" xfId="1263"/>
    <cellStyle name="差_奖励补助测算5.23新 2 3" xfId="1264"/>
    <cellStyle name="好_奖励补助测算5.22测试 2 2 2" xfId="1265"/>
    <cellStyle name="差_奖励补助测算5.23新 4" xfId="1266"/>
    <cellStyle name="好_2006年在职人员情况 2 2" xfId="1267"/>
    <cellStyle name="差_奖励补助测算5.24冯铸" xfId="1268"/>
    <cellStyle name="好_2006年在职人员情况 2 2 2" xfId="1269"/>
    <cellStyle name="差_奖励补助测算5.24冯铸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好_2009年一般性转移支付标准工资 3 2" xfId="1281"/>
    <cellStyle name="差_奖励补助测算7.23 2 3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好_00省级(打印) 2" xfId="1292"/>
    <cellStyle name="差_奖励补助测算7.25 2 2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云南省2008年中小学教职工情况（教育厅提供20090101加工整理） 2 3" xfId="1300"/>
    <cellStyle name="差_教育厅提供义务教育及高中教师人数（2009年1月6日） 2 2" xfId="1301"/>
    <cellStyle name="好_2009年一般性转移支付标准工资 2" xfId="1302"/>
    <cellStyle name="差_教育厅提供义务教育及高中教师人数（2009年1月6日） 2 3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常规 2 2 2 2 2 2" xfId="1312"/>
    <cellStyle name="差_三季度－表二 4" xfId="1313"/>
    <cellStyle name="差_卫生部门" xfId="1314"/>
    <cellStyle name="差_卫生部门 2" xfId="1315"/>
    <cellStyle name="常规 2 5 4" xfId="1316"/>
    <cellStyle name="差_卫生部门 2 2" xfId="1317"/>
    <cellStyle name="差_卫生部门 2 2 2" xfId="1318"/>
    <cellStyle name="好_Book1_1" xfId="1319"/>
    <cellStyle name="差_卫生部门 2 3" xfId="1320"/>
    <cellStyle name="差_卫生部门 3" xfId="1321"/>
    <cellStyle name="好_三季度－表二" xfId="1322"/>
    <cellStyle name="差_卫生部门 4" xfId="1323"/>
    <cellStyle name="好_2009年一般性转移支付标准工资_奖励补助测算7.23 3 2" xfId="1324"/>
    <cellStyle name="差_文体广播部门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解释性文本 2" xfId="1331"/>
    <cellStyle name="差_下半年禁吸戒毒经费1000万元 3" xfId="1332"/>
    <cellStyle name="差_下半年禁吸戒毒经费1000万元 3 2" xfId="1333"/>
    <cellStyle name="好_业务工作量指标 3 2" xfId="1334"/>
    <cellStyle name="差_下半年禁吸戒毒经费1000万元 4" xfId="1335"/>
    <cellStyle name="好_~4190974 2" xfId="1336"/>
    <cellStyle name="差_县级公安机关公用经费标准奖励测算方案（定稿）" xfId="1337"/>
    <cellStyle name="好_~4190974 2 2" xfId="1338"/>
    <cellStyle name="差_县级公安机关公用经费标准奖励测算方案（定稿） 2" xfId="1339"/>
    <cellStyle name="好_2009年一般性转移支付标准工资_不用软件计算9.1不考虑经费管理评价xl 4" xfId="1340"/>
    <cellStyle name="好_~4190974 2 2 2" xfId="1341"/>
    <cellStyle name="差_县级公安机关公用经费标准奖励测算方案（定稿） 2 2" xfId="1342"/>
    <cellStyle name="差_县级公安机关公用经费标准奖励测算方案（定稿） 2 2 2" xfId="1343"/>
    <cellStyle name="差_县级公安机关公用经费标准奖励测算方案（定稿） 2 3" xfId="1344"/>
    <cellStyle name="好_~4190974 2 3" xfId="1345"/>
    <cellStyle name="差_县级公安机关公用经费标准奖励测算方案（定稿）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好_11大理 2" xfId="1358"/>
    <cellStyle name="差_云南省2008年中小学教师人数统计表" xfId="1359"/>
    <cellStyle name="好_05玉溪 2" xfId="1360"/>
    <cellStyle name="差_云南省2008年中小学教职工情况（教育厅提供20090101加工整理）" xfId="1361"/>
    <cellStyle name="好_05玉溪 2 2" xfId="1362"/>
    <cellStyle name="差_云南省2008年中小学教职工情况（教育厅提供20090101加工整理） 2" xfId="1363"/>
    <cellStyle name="好_05玉溪 2 2 2" xfId="1364"/>
    <cellStyle name="差_云南省2008年中小学教职工情况（教育厅提供20090101加工整理） 2 2" xfId="1365"/>
    <cellStyle name="好_05玉溪 2 3" xfId="1366"/>
    <cellStyle name="差_云南省2008年中小学教职工情况（教育厅提供20090101加工整理）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分级显示行_1_13区汇总" xfId="1370"/>
    <cellStyle name="差_云南省2008年转移支付测算——州市本级考核部分及政策性测算 2 2" xfId="1371"/>
    <cellStyle name="好_2009年一般性转移支付标准工资_地方配套按人均增幅控制8.31（调整结案率后）xl 4" xfId="1372"/>
    <cellStyle name="差_云南省2008年转移支付测算——州市本级考核部分及政策性测算 2 2 2" xfId="1373"/>
    <cellStyle name="好_奖励补助测算7.25 2 2 2" xfId="1374"/>
    <cellStyle name="差_云南省2008年转移支付测算——州市本级考核部分及政策性测算 2 3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好_奖励补助测算5.23新" xfId="1385"/>
    <cellStyle name="差_指标五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12 2" xfId="1394"/>
    <cellStyle name="常规 2" xfId="1395"/>
    <cellStyle name="常规 2 10" xfId="1396"/>
    <cellStyle name="好_奖励补助测算7.25 3 2" xfId="1397"/>
    <cellStyle name="常规 2 10 10" xfId="1398"/>
    <cellStyle name="常规 2 10 11" xfId="1399"/>
    <cellStyle name="好_0605石屏县 2" xfId="1400"/>
    <cellStyle name="常规 2 10 12" xfId="1401"/>
    <cellStyle name="好_0605石屏县 3" xfId="1402"/>
    <cellStyle name="常规 2 10 1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小数" xfId="1416"/>
    <cellStyle name="常规 2 10 8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20" xfId="1423"/>
    <cellStyle name="常规 2 15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好_2008云南省分县市中小学教职工统计表（教育厅提供） 2 3" xfId="1456"/>
    <cellStyle name="常规 2 4 3 2" xfId="1457"/>
    <cellStyle name="常规 2 4 4" xfId="1458"/>
    <cellStyle name="常规 2 5" xfId="1459"/>
    <cellStyle name="常规 2 5 2" xfId="1460"/>
    <cellStyle name="小数 4" xfId="1461"/>
    <cellStyle name="常规 2 5 2 2" xfId="1462"/>
    <cellStyle name="好_03昭通 2" xfId="1463"/>
    <cellStyle name="常规 2 5 2 3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好_三季度－表二 2" xfId="1470"/>
    <cellStyle name="常规 2 7 4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3 5" xfId="1486"/>
    <cellStyle name="常规 4 2" xfId="1487"/>
    <cellStyle name="常规 4 4" xfId="1488"/>
    <cellStyle name="常规 4 2 2" xfId="1489"/>
    <cellStyle name="常规 6 4" xfId="1490"/>
    <cellStyle name="常规 4 2 2 2" xfId="1491"/>
    <cellStyle name="常规 4 2 3" xfId="1492"/>
    <cellStyle name="常规 4 3" xfId="1493"/>
    <cellStyle name="常规 5 4" xfId="1494"/>
    <cellStyle name="常规 4 3 2" xfId="1495"/>
    <cellStyle name="常规 5" xfId="1496"/>
    <cellStyle name="常规 5 2" xfId="1497"/>
    <cellStyle name="常规 5 2 2" xfId="1498"/>
    <cellStyle name="常规 5 2 2 2" xfId="1499"/>
    <cellStyle name="常规 5 2 3" xfId="1500"/>
    <cellStyle name="常规 5 3" xfId="1501"/>
    <cellStyle name="常规 5 3 2" xfId="1502"/>
    <cellStyle name="常规 6" xfId="1503"/>
    <cellStyle name="常规 6 2" xfId="1504"/>
    <cellStyle name="常规 6 2 2" xfId="1505"/>
    <cellStyle name="常规 6 2 2 2" xfId="1506"/>
    <cellStyle name="好_财政供养人员" xfId="1507"/>
    <cellStyle name="常规 6 3" xfId="1508"/>
    <cellStyle name="好_财政供养人员 2" xfId="1509"/>
    <cellStyle name="常规 6 3 2" xfId="1510"/>
    <cellStyle name="好_第五部分(才淼、饶永宏） 2" xfId="1511"/>
    <cellStyle name="常规 8" xfId="1512"/>
    <cellStyle name="好_第五部分(才淼、饶永宏） 2 2" xfId="1513"/>
    <cellStyle name="常规 8 2" xfId="1514"/>
    <cellStyle name="好_第五部分(才淼、饶永宏） 2 2 2" xfId="1515"/>
    <cellStyle name="常规 8 2 2" xfId="1516"/>
    <cellStyle name="好_第五部分(才淼、饶永宏） 2 3" xfId="1517"/>
    <cellStyle name="常规 8 3" xfId="1518"/>
    <cellStyle name="好_第五部分(才淼、饶永宏） 3" xfId="1519"/>
    <cellStyle name="常规 9" xfId="1520"/>
    <cellStyle name="常规 9 10" xfId="1521"/>
    <cellStyle name="好_2009年一般性转移支付标准工资_~5676413 2 2" xfId="1522"/>
    <cellStyle name="常规 9 11" xfId="1523"/>
    <cellStyle name="好_第五部分(才淼、饶永宏） 3 2" xfId="1524"/>
    <cellStyle name="常规 9 2" xfId="1525"/>
    <cellStyle name="常规 9 3" xfId="1526"/>
    <cellStyle name="常规 9 4" xfId="1527"/>
    <cellStyle name="常规 9 5" xfId="1528"/>
    <cellStyle name="常规 9 6" xfId="1529"/>
    <cellStyle name="常规 9 7" xfId="1530"/>
    <cellStyle name="常规 9 8" xfId="1531"/>
    <cellStyle name="好_教师绩效工资测算表（离退休按各地上报数测算）2009年1月1日" xfId="1532"/>
    <cellStyle name="好_2006年基础数据 2" xfId="1533"/>
    <cellStyle name="常规 9 9" xfId="1534"/>
    <cellStyle name="好_奖励补助测算5.24冯铸 2 2" xfId="1535"/>
    <cellStyle name="分级显示列_1_Book1" xfId="1536"/>
    <cellStyle name="好_~4190974" xfId="1537"/>
    <cellStyle name="好_~4190974 3" xfId="1538"/>
    <cellStyle name="好_~4190974 3 2" xfId="1539"/>
    <cellStyle name="好_高中教师人数（教育厅1.6日提供）" xfId="1540"/>
    <cellStyle name="好_~5676413" xfId="1541"/>
    <cellStyle name="好_高中教师人数（教育厅1.6日提供） 3" xfId="1542"/>
    <cellStyle name="好_~5676413 3" xfId="1543"/>
    <cellStyle name="好_高中教师人数（教育厅1.6日提供） 4" xfId="1544"/>
    <cellStyle name="好_~5676413 4" xfId="1545"/>
    <cellStyle name="好_00省级(打印) 2 2" xfId="1546"/>
    <cellStyle name="好_00省级(打印) 2 2 2" xfId="1547"/>
    <cellStyle name="好_00省级(打印) 2 3" xfId="1548"/>
    <cellStyle name="好_00省级(打印) 3" xfId="1549"/>
    <cellStyle name="好_00省级(打印) 3 2" xfId="1550"/>
    <cellStyle name="好_00省级(定稿)" xfId="1551"/>
    <cellStyle name="好_00省级(定稿) 2" xfId="1552"/>
    <cellStyle name="好_00省级(定稿) 3" xfId="1553"/>
    <cellStyle name="好_00省级(定稿) 3 2" xfId="1554"/>
    <cellStyle name="好_00省级(定稿) 4" xfId="1555"/>
    <cellStyle name="好_03昭通" xfId="1556"/>
    <cellStyle name="好_03昭通 2 2" xfId="1557"/>
    <cellStyle name="好_03昭通 2 2 2" xfId="1558"/>
    <cellStyle name="好_0502通海县" xfId="1559"/>
    <cellStyle name="好_0502通海县 2" xfId="1560"/>
    <cellStyle name="好_0502通海县 2 2" xfId="1561"/>
    <cellStyle name="好_0502通海县 2 2 2" xfId="1562"/>
    <cellStyle name="好_0502通海县 2 3" xfId="1563"/>
    <cellStyle name="好_0502通海县 3" xfId="1564"/>
    <cellStyle name="好_0502通海县 3 2" xfId="1565"/>
    <cellStyle name="好_0502通海县 4" xfId="1566"/>
    <cellStyle name="强调 3 4" xfId="1567"/>
    <cellStyle name="好_05玉溪" xfId="1568"/>
    <cellStyle name="好_05玉溪 3" xfId="1569"/>
    <cellStyle name="好_05玉溪 3 2" xfId="1570"/>
    <cellStyle name="好_05玉溪 4" xfId="1571"/>
    <cellStyle name="好_0605石屏县" xfId="1572"/>
    <cellStyle name="好_0605石屏县 2 2" xfId="1573"/>
    <cellStyle name="好_0605石屏县 2 2 2" xfId="1574"/>
    <cellStyle name="好_0605石屏县 2 3" xfId="1575"/>
    <cellStyle name="好_0605石屏县 3 2" xfId="1576"/>
    <cellStyle name="好_0605石屏县 4" xfId="1577"/>
    <cellStyle name="好_06544D6AC6C34935B3F0F2962E8986A5" xfId="1578"/>
    <cellStyle name="好_06B2B68693B94C51BEFB8C2821FBDCAE_c" xfId="1579"/>
    <cellStyle name="好_06B2B68693B94C51BEFB8C2821FBDCAE_c 2" xfId="1580"/>
    <cellStyle name="好_1003牟定县" xfId="1581"/>
    <cellStyle name="好_1003牟定县 2" xfId="1582"/>
    <cellStyle name="好_1003牟定县 2 2" xfId="1583"/>
    <cellStyle name="好_1003牟定县 2 2 2" xfId="1584"/>
    <cellStyle name="好_1003牟定县 2 3" xfId="1585"/>
    <cellStyle name="好_1110洱源县" xfId="1586"/>
    <cellStyle name="好_1110洱源县 2" xfId="1587"/>
    <cellStyle name="好_1110洱源县 2 3" xfId="1588"/>
    <cellStyle name="好_1110洱源县 3" xfId="1589"/>
    <cellStyle name="好_1110洱源县 3 2" xfId="1590"/>
    <cellStyle name="好_1110洱源县 4" xfId="1591"/>
    <cellStyle name="好_11FBAECC21B44AB381CAD25299165218_c" xfId="1592"/>
    <cellStyle name="好_11FBAECC21B44AB381CAD25299165218_c 2" xfId="1593"/>
    <cellStyle name="好_11大理" xfId="1594"/>
    <cellStyle name="好_11大理 2 2" xfId="1595"/>
    <cellStyle name="好_11大理 2 2 2" xfId="1596"/>
    <cellStyle name="好_11大理 2 3" xfId="1597"/>
    <cellStyle name="霓付 [0]_ +Foil &amp; -FOIL &amp; PAPER" xfId="1598"/>
    <cellStyle name="好_11大理 3" xfId="1599"/>
    <cellStyle name="好_11大理 3 2" xfId="1600"/>
    <cellStyle name="好_财政支出对上级的依赖程度" xfId="1601"/>
    <cellStyle name="好_132A26F7DD34447BAC25A6E26033E49C_c" xfId="1602"/>
    <cellStyle name="好_2、土地面积、人口、粮食产量基本情况 2" xfId="1603"/>
    <cellStyle name="好_2、土地面积、人口、粮食产量基本情况 2 2" xfId="1604"/>
    <cellStyle name="好_2、土地面积、人口、粮食产量基本情况 2 2 2" xfId="1605"/>
    <cellStyle name="好_2、土地面积、人口、粮食产量基本情况 2 3" xfId="1606"/>
    <cellStyle name="好_2、土地面积、人口、粮食产量基本情况 3" xfId="1607"/>
    <cellStyle name="好_2、土地面积、人口、粮食产量基本情况 3 2" xfId="1608"/>
    <cellStyle name="好_2、土地面积、人口、粮食产量基本情况 4" xfId="1609"/>
    <cellStyle name="好_2006年基础数据" xfId="1610"/>
    <cellStyle name="好_2006年基础数据 2 2" xfId="1611"/>
    <cellStyle name="好_2006年基础数据 2 2 2" xfId="1612"/>
    <cellStyle name="好_2006年基础数据 2 3" xfId="1613"/>
    <cellStyle name="好_2006年基础数据 3" xfId="1614"/>
    <cellStyle name="好_2006年基础数据 3 2" xfId="1615"/>
    <cellStyle name="好_2006年基础数据 4" xfId="1616"/>
    <cellStyle name="好_2006年全省财力计算表（中央、决算）" xfId="1617"/>
    <cellStyle name="好_2006年全省财力计算表（中央、决算） 2" xfId="1618"/>
    <cellStyle name="好_2006年全省财力计算表（中央、决算） 2 2" xfId="1619"/>
    <cellStyle name="好_2006年全省财力计算表（中央、决算） 2 2 2" xfId="1620"/>
    <cellStyle name="好_2006年全省财力计算表（中央、决算） 2 3" xfId="1621"/>
    <cellStyle name="好_基础数据分析 2 2 2" xfId="1622"/>
    <cellStyle name="好_2006年全省财力计算表（中央、决算） 3" xfId="1623"/>
    <cellStyle name="好_2006年全省财力计算表（中央、决算） 3 2" xfId="1624"/>
    <cellStyle name="好_2006年全省财力计算表（中央、决算） 4" xfId="1625"/>
    <cellStyle name="好_2006年水利统计指标统计表" xfId="1626"/>
    <cellStyle name="好_2006年水利统计指标统计表 2" xfId="1627"/>
    <cellStyle name="好_2006年水利统计指标统计表 2 2" xfId="1628"/>
    <cellStyle name="好_2006年水利统计指标统计表 2 2 2" xfId="1629"/>
    <cellStyle name="好_2006年水利统计指标统计表 2 3" xfId="1630"/>
    <cellStyle name="好_2006年水利统计指标统计表 3" xfId="1631"/>
    <cellStyle name="好_2006年水利统计指标统计表 3 2" xfId="1632"/>
    <cellStyle name="后继超链接 2" xfId="1633"/>
    <cellStyle name="好_基础数据分析 3 2" xfId="1634"/>
    <cellStyle name="好_2006年水利统计指标统计表 4" xfId="1635"/>
    <cellStyle name="好_2006年在职人员情况" xfId="1636"/>
    <cellStyle name="好_2006年在职人员情况 2" xfId="1637"/>
    <cellStyle name="好_2006年在职人员情况 2 3" xfId="1638"/>
    <cellStyle name="好_2006年在职人员情况 3" xfId="1639"/>
    <cellStyle name="好_2006年在职人员情况 3 2" xfId="1640"/>
    <cellStyle name="好_2006年在职人员情况 4" xfId="1641"/>
    <cellStyle name="好_2007年检察院案件数" xfId="1642"/>
    <cellStyle name="好_2007年检察院案件数 2" xfId="1643"/>
    <cellStyle name="好_2007年检察院案件数 2 2 2" xfId="1644"/>
    <cellStyle name="好_2007年检察院案件数 2 3" xfId="1645"/>
    <cellStyle name="好_2007年可用财力" xfId="1646"/>
    <cellStyle name="好_2007年人员分部门统计表" xfId="1647"/>
    <cellStyle name="好_2007年人员分部门统计表 2" xfId="1648"/>
    <cellStyle name="好_2007年人员分部门统计表 2 2" xfId="1649"/>
    <cellStyle name="好_2007年人员分部门统计表 2 2 2" xfId="1650"/>
    <cellStyle name="好_2007年人员分部门统计表 3" xfId="1651"/>
    <cellStyle name="好_2007年人员分部门统计表 3 2" xfId="1652"/>
    <cellStyle name="好_2007年政法部门业务指标" xfId="1653"/>
    <cellStyle name="好_2007年政法部门业务指标 2" xfId="1654"/>
    <cellStyle name="好_2007年政法部门业务指标 2 2" xfId="1655"/>
    <cellStyle name="好_2007年政法部门业务指标 2 2 2" xfId="1656"/>
    <cellStyle name="好_2007年政法部门业务指标 2 3" xfId="1657"/>
    <cellStyle name="好_2008年县级公安保障标准落实奖励经费分配测算" xfId="1658"/>
    <cellStyle name="好_2008云南省分县市中小学教职工统计表（教育厅提供）" xfId="1659"/>
    <cellStyle name="好_2008云南省分县市中小学教职工统计表（教育厅提供） 2" xfId="1660"/>
    <cellStyle name="好_2008云南省分县市中小学教职工统计表（教育厅提供） 2 2" xfId="1661"/>
    <cellStyle name="好_2008云南省分县市中小学教职工统计表（教育厅提供） 2 2 2" xfId="1662"/>
    <cellStyle name="好_2008云南省分县市中小学教职工统计表（教育厅提供） 3" xfId="1663"/>
    <cellStyle name="好_2008云南省分县市中小学教职工统计表（教育厅提供） 3 2" xfId="1664"/>
    <cellStyle name="好_2008云南省分县市中小学教职工统计表（教育厅提供） 4" xfId="1665"/>
    <cellStyle name="好_2009年一般性转移支付标准工资" xfId="1666"/>
    <cellStyle name="好_2009年一般性转移支付标准工资 2 2" xfId="1667"/>
    <cellStyle name="好_2009年一般性转移支付标准工资 2 2 2" xfId="1668"/>
    <cellStyle name="小数 2 2" xfId="1669"/>
    <cellStyle name="好_2009年一般性转移支付标准工资 2 3" xfId="1670"/>
    <cellStyle name="好_2009年一般性转移支付标准工资 3" xfId="1671"/>
    <cellStyle name="好_2009年一般性转移支付标准工资 4" xfId="1672"/>
    <cellStyle name="好_2009年一般性转移支付标准工资_~5676413" xfId="1673"/>
    <cellStyle name="好_2009年一般性转移支付标准工资_~5676413 2" xfId="1674"/>
    <cellStyle name="好_2009年一般性转移支付标准工资_~5676413 2 2 2" xfId="1675"/>
    <cellStyle name="好_2009年一般性转移支付标准工资_~5676413 2 3" xfId="1676"/>
    <cellStyle name="好_2009年一般性转移支付标准工资_~5676413 3" xfId="1677"/>
    <cellStyle name="好_2009年一般性转移支付标准工资_~5676413 3 2" xfId="1678"/>
    <cellStyle name="好_2009年一般性转移支付标准工资_~5676413 4" xfId="1679"/>
    <cellStyle name="好_2009年一般性转移支付标准工资_不用软件计算9.1不考虑经费管理评价xl" xfId="1680"/>
    <cellStyle name="好_2009年一般性转移支付标准工资_不用软件计算9.1不考虑经费管理评价xl 2 2" xfId="1681"/>
    <cellStyle name="好_2009年一般性转移支付标准工资_不用软件计算9.1不考虑经费管理评价xl 2 2 2" xfId="1682"/>
    <cellStyle name="好_2009年一般性转移支付标准工资_不用软件计算9.1不考虑经费管理评价xl 2 3" xfId="1683"/>
    <cellStyle name="好_2009年一般性转移支付标准工资_不用软件计算9.1不考虑经费管理评价xl 3 2" xfId="1684"/>
    <cellStyle name="好_2009年一般性转移支付标准工资_地方配套按人均增幅控制8.30xl" xfId="1685"/>
    <cellStyle name="好_2009年一般性转移支付标准工资_地方配套按人均增幅控制8.30xl 2" xfId="1686"/>
    <cellStyle name="好_2009年一般性转移支付标准工资_地方配套按人均增幅控制8.30xl 2 2" xfId="1687"/>
    <cellStyle name="好_2009年一般性转移支付标准工资_地方配套按人均增幅控制8.30xl 2 2 2" xfId="1688"/>
    <cellStyle name="好_2009年一般性转移支付标准工资_地方配套按人均增幅控制8.30xl 2 3" xfId="1689"/>
    <cellStyle name="好_2009年一般性转移支付标准工资_地方配套按人均增幅控制8.30xl 3" xfId="1690"/>
    <cellStyle name="好_2009年一般性转移支付标准工资_地方配套按人均增幅控制8.30xl 3 2" xfId="1691"/>
    <cellStyle name="好_2009年一般性转移支付标准工资_地方配套按人均增幅控制8.30xl 4" xfId="1692"/>
    <cellStyle name="好_2009年一般性转移支付标准工资_地方配套按人均增幅控制8.30一般预算平均增幅、人均可用财力平均增幅两次控制、社会治安系数调整、案件数调整xl 2" xfId="1693"/>
    <cellStyle name="好_2009年一般性转移支付标准工资_地方配套按人均增幅控制8.30一般预算平均增幅、人均可用财力平均增幅两次控制、社会治安系数调整、案件数调整xl 2 2 2" xfId="1694"/>
    <cellStyle name="好_2009年一般性转移支付标准工资_地方配套按人均增幅控制8.30一般预算平均增幅、人均可用财力平均增幅两次控制、社会治安系数调整、案件数调整xl 2 3" xfId="1695"/>
    <cellStyle name="好_2009年一般性转移支付标准工资_地方配套按人均增幅控制8.30一般预算平均增幅、人均可用财力平均增幅两次控制、社会治安系数调整、案件数调整xl 3" xfId="1696"/>
    <cellStyle name="好_2009年一般性转移支付标准工资_地方配套按人均增幅控制8.30一般预算平均增幅、人均可用财力平均增幅两次控制、社会治安系数调整、案件数调整xl 3 2" xfId="1697"/>
    <cellStyle name="好_2009年一般性转移支付标准工资_地方配套按人均增幅控制8.31（调整结案率后）xl" xfId="1698"/>
    <cellStyle name="好_2009年一般性转移支付标准工资_地方配套按人均增幅控制8.31（调整结案率后）xl 2" xfId="1699"/>
    <cellStyle name="好_2009年一般性转移支付标准工资_地方配套按人均增幅控制8.31（调整结案率后）xl 2 2" xfId="1700"/>
    <cellStyle name="好_2009年一般性转移支付标准工资_地方配套按人均增幅控制8.31（调整结案率后）xl 2 2 2" xfId="1701"/>
    <cellStyle name="好_2009年一般性转移支付标准工资_地方配套按人均增幅控制8.31（调整结案率后）xl 3 2" xfId="1702"/>
    <cellStyle name="好_2009年一般性转移支付标准工资_奖励补助测算5.22测试" xfId="1703"/>
    <cellStyle name="好_2009年一般性转移支付标准工资_奖励补助测算5.23新" xfId="1704"/>
    <cellStyle name="好_2009年一般性转移支付标准工资_奖励补助测算5.23新 2 2" xfId="1705"/>
    <cellStyle name="好_2009年一般性转移支付标准工资_奖励补助测算5.23新 2 2 2" xfId="1706"/>
    <cellStyle name="好_2009年一般性转移支付标准工资_奖励补助测算5.23新 2 3" xfId="1707"/>
    <cellStyle name="好_云南省2008年转移支付测算——州市本级考核部分及政策性测算 2 2" xfId="1708"/>
    <cellStyle name="好_2009年一般性转移支付标准工资_奖励补助测算5.23新 3" xfId="1709"/>
    <cellStyle name="好_云南省2008年转移支付测算——州市本级考核部分及政策性测算 2 2 2" xfId="1710"/>
    <cellStyle name="好_2009年一般性转移支付标准工资_奖励补助测算5.23新 3 2" xfId="1711"/>
    <cellStyle name="好_云南省2008年转移支付测算——州市本级考核部分及政策性测算 2 3" xfId="1712"/>
    <cellStyle name="好_2009年一般性转移支付标准工资_奖励补助测算5.23新 4" xfId="1713"/>
    <cellStyle name="好_2009年一般性转移支付标准工资_奖励补助测算5.24冯铸" xfId="1714"/>
    <cellStyle name="好_2009年一般性转移支付标准工资_奖励补助测算5.24冯铸 2" xfId="1715"/>
    <cellStyle name="好_2009年一般性转移支付标准工资_奖励补助测算5.24冯铸 2 2" xfId="1716"/>
    <cellStyle name="寘嬫愗傝 [0.00]_Region Orders (2)" xfId="1717"/>
    <cellStyle name="好_2009年一般性转移支付标准工资_奖励补助测算5.24冯铸 2 2 2" xfId="1718"/>
    <cellStyle name="好_2009年一般性转移支付标准工资_奖励补助测算5.24冯铸 2 3" xfId="1719"/>
    <cellStyle name="好_2009年一般性转移支付标准工资_奖励补助测算5.24冯铸 3" xfId="1720"/>
    <cellStyle name="好_2009年一般性转移支付标准工资_奖励补助测算5.24冯铸 3 2" xfId="1721"/>
    <cellStyle name="好_2009年一般性转移支付标准工资_奖励补助测算5.24冯铸 4" xfId="1722"/>
    <cellStyle name="好_2009年一般性转移支付标准工资_奖励补助测算7.23" xfId="1723"/>
    <cellStyle name="好_2009年一般性转移支付标准工资_奖励补助测算7.23 2" xfId="1724"/>
    <cellStyle name="好_2009年一般性转移支付标准工资_奖励补助测算7.23 2 2" xfId="1725"/>
    <cellStyle name="好_2009年一般性转移支付标准工资_奖励补助测算7.23 2 2 2" xfId="1726"/>
    <cellStyle name="好_2009年一般性转移支付标准工资_奖励补助测算7.23 3" xfId="1727"/>
    <cellStyle name="好_2009年一般性转移支付标准工资_奖励补助测算7.23 4" xfId="1728"/>
    <cellStyle name="好_2009年一般性转移支付标准工资_奖励补助测算7.25" xfId="1729"/>
    <cellStyle name="好_2009年一般性转移支付标准工资_奖励补助测算7.25 (version 1) (version 1) 2" xfId="1730"/>
    <cellStyle name="好_2009年一般性转移支付标准工资_奖励补助测算7.25 (version 1) (version 1) 2 2" xfId="1731"/>
    <cellStyle name="好_2009年一般性转移支付标准工资_奖励补助测算7.25 (version 1) (version 1) 2 2 2" xfId="1732"/>
    <cellStyle name="好_2009年一般性转移支付标准工资_奖励补助测算7.25 (version 1) (version 1) 2 3" xfId="1733"/>
    <cellStyle name="好_2009年一般性转移支付标准工资_奖励补助测算7.25 (version 1) (version 1) 3" xfId="1734"/>
    <cellStyle name="好_指标四" xfId="1735"/>
    <cellStyle name="好_2009年一般性转移支付标准工资_奖励补助测算7.25 (version 1) (version 1) 3 2" xfId="1736"/>
    <cellStyle name="好_2009年一般性转移支付标准工资_奖励补助测算7.25 (version 1) (version 1) 4" xfId="1737"/>
    <cellStyle name="好_2009年一般性转移支付标准工资_奖励补助测算7.25 2" xfId="1738"/>
    <cellStyle name="好_2009年一般性转移支付标准工资_奖励补助测算7.25 2 2" xfId="1739"/>
    <cellStyle name="好_7FCDB1134FC94DDDB095F60B2C175118 2" xfId="1740"/>
    <cellStyle name="好_2009年一般性转移支付标准工资_奖励补助测算7.25 2 3" xfId="1741"/>
    <cellStyle name="好_2009年一般性转移支付标准工资_奖励补助测算7.25 3" xfId="1742"/>
    <cellStyle name="后继超链接 4" xfId="1743"/>
    <cellStyle name="好_2009年一般性转移支付标准工资_奖励补助测算7.25 3 2" xfId="1744"/>
    <cellStyle name="好_2009年一般性转移支付标准工资_奖励补助测算7.25 4" xfId="1745"/>
    <cellStyle name="好_2009年一般性转移支付标准工资_奖励补助测算7.25 4 2" xfId="1746"/>
    <cellStyle name="好_2009年一般性转移支付标准工资_奖励补助测算7.25 5" xfId="1747"/>
    <cellStyle name="好_530623_2006年县级财政报表附表" xfId="1748"/>
    <cellStyle name="好_530623_2006年县级财政报表附表 2" xfId="1749"/>
    <cellStyle name="好_530623_2006年县级财政报表附表 2 2" xfId="1750"/>
    <cellStyle name="好_530623_2006年县级财政报表附表 2 3" xfId="1751"/>
    <cellStyle name="好_530623_2006年县级财政报表附表 3" xfId="1752"/>
    <cellStyle name="好_530623_2006年县级财政报表附表 3 2" xfId="1753"/>
    <cellStyle name="好_530623_2006年县级财政报表附表 4" xfId="1754"/>
    <cellStyle name="好_530629_2006年县级财政报表附表" xfId="1755"/>
    <cellStyle name="好_530629_2006年县级财政报表附表 2" xfId="1756"/>
    <cellStyle name="好_530629_2006年县级财政报表附表 2 2" xfId="1757"/>
    <cellStyle name="好_530629_2006年县级财政报表附表 2 2 2" xfId="1758"/>
    <cellStyle name="好_530629_2006年县级财政报表附表 3" xfId="1759"/>
    <cellStyle name="好_530629_2006年县级财政报表附表 3 2" xfId="1760"/>
    <cellStyle name="好_530629_2006年县级财政报表附表 4" xfId="1761"/>
    <cellStyle name="好_5334_2006年迪庆县级财政报表附表 2" xfId="1762"/>
    <cellStyle name="好_5334_2006年迪庆县级财政报表附表 2 2" xfId="1763"/>
    <cellStyle name="好_5334_2006年迪庆县级财政报表附表 2 2 2" xfId="1764"/>
    <cellStyle name="好_5334_2006年迪庆县级财政报表附表 2 3" xfId="1765"/>
    <cellStyle name="好_5334_2006年迪庆县级财政报表附表 3" xfId="1766"/>
    <cellStyle name="好_5334_2006年迪庆县级财政报表附表 3 2" xfId="1767"/>
    <cellStyle name="好_5334_2006年迪庆县级财政报表附表 4" xfId="1768"/>
    <cellStyle name="好_7FCDB1134FC94DDDB095F60B2C175118" xfId="1769"/>
    <cellStyle name="好_A22569180391442CBB6EA5F90672F36B_c" xfId="1770"/>
    <cellStyle name="好_A426B27925684093B009CAC20FF19EF3_c" xfId="1771"/>
    <cellStyle name="好_Book1" xfId="1772"/>
    <cellStyle name="好_Book1 2" xfId="1773"/>
    <cellStyle name="好_Book1 2 2" xfId="1774"/>
    <cellStyle name="好_Book1 2 2 2" xfId="1775"/>
    <cellStyle name="好_Book1 2 3" xfId="1776"/>
    <cellStyle name="好_Book1 3" xfId="1777"/>
    <cellStyle name="好_不用软件计算9.1不考虑经费管理评价xl" xfId="1778"/>
    <cellStyle name="好_Book1 3 2" xfId="1779"/>
    <cellStyle name="好_Book1 4" xfId="1780"/>
    <cellStyle name="好_Book1_1 2 2" xfId="1781"/>
    <cellStyle name="好_不用软件计算9.1不考虑经费管理评价xl 2 3" xfId="1782"/>
    <cellStyle name="好_Book1_1 2 2 2" xfId="1783"/>
    <cellStyle name="好_Book1_1 2 3" xfId="1784"/>
    <cellStyle name="好_Book1_1 3" xfId="1785"/>
    <cellStyle name="好_Book1_1 3 2" xfId="1786"/>
    <cellStyle name="好_汇总 2 2 2" xfId="1787"/>
    <cellStyle name="好_Book1_1 4" xfId="1788"/>
    <cellStyle name="强调文字颜色 6 2" xfId="1789"/>
    <cellStyle name="好_Book2" xfId="1790"/>
    <cellStyle name="好_Book2 2" xfId="1791"/>
    <cellStyle name="好_Book2 2 2" xfId="1792"/>
    <cellStyle name="好_Book2 2 2 2" xfId="1793"/>
    <cellStyle name="好_Book2 2 3" xfId="1794"/>
    <cellStyle name="好_Book2 3" xfId="1795"/>
    <cellStyle name="好_Book2 3 2" xfId="1796"/>
    <cellStyle name="好_Book2 4" xfId="1797"/>
    <cellStyle name="好_M01-2(州市补助收入) 2 2 2" xfId="1798"/>
    <cellStyle name="好_M01-2(州市补助收入) 2 3" xfId="1799"/>
    <cellStyle name="好_M03" xfId="1800"/>
    <cellStyle name="好_M03 2" xfId="1801"/>
    <cellStyle name="好_M03 2 2" xfId="1802"/>
    <cellStyle name="好_M03 2 2 2" xfId="1803"/>
    <cellStyle name="好_M03 2 3" xfId="1804"/>
    <cellStyle name="好_M03 3" xfId="1805"/>
    <cellStyle name="好_下半年禁吸戒毒经费1000万元 4" xfId="1806"/>
    <cellStyle name="好_M03 3 2" xfId="1807"/>
    <cellStyle name="好_不用软件计算9.1不考虑经费管理评价xl 2" xfId="1808"/>
    <cellStyle name="好_不用软件计算9.1不考虑经费管理评价xl 2 2 2" xfId="1809"/>
    <cellStyle name="好_不用软件计算9.1不考虑经费管理评价xl 3" xfId="1810"/>
    <cellStyle name="好_不用软件计算9.1不考虑经费管理评价xl 3 2" xfId="1811"/>
    <cellStyle name="好_不用软件计算9.1不考虑经费管理评价xl 4" xfId="1812"/>
    <cellStyle name="好_财政供养人员 2 2" xfId="1813"/>
    <cellStyle name="好_财政供养人员 2 2 2" xfId="1814"/>
    <cellStyle name="好_财政供养人员 2 3" xfId="1815"/>
    <cellStyle name="好_财政供养人员 3" xfId="1816"/>
    <cellStyle name="好_财政供养人员 3 2" xfId="1817"/>
    <cellStyle name="好_财政供养人员 4" xfId="1818"/>
    <cellStyle name="好_地方配套按人均增幅控制8.30xl" xfId="1819"/>
    <cellStyle name="好_地方配套按人均增幅控制8.30xl 2" xfId="1820"/>
    <cellStyle name="好_地方配套按人均增幅控制8.30xl 2 2" xfId="1821"/>
    <cellStyle name="好_地方配套按人均增幅控制8.30xl 2 2 2" xfId="1822"/>
    <cellStyle name="好_地方配套按人均增幅控制8.30xl 2 3" xfId="1823"/>
    <cellStyle name="好_地方配套按人均增幅控制8.30一般预算平均增幅、人均可用财力平均增幅两次控制、社会治安系数调整、案件数调整xl" xfId="1824"/>
    <cellStyle name="好_地方配套按人均增幅控制8.30一般预算平均增幅、人均可用财力平均增幅两次控制、社会治安系数调整、案件数调整xl 2 2" xfId="1825"/>
    <cellStyle name="好_地方配套按人均增幅控制8.30一般预算平均增幅、人均可用财力平均增幅两次控制、社会治安系数调整、案件数调整xl 2 2 2" xfId="1826"/>
    <cellStyle name="好_地方配套按人均增幅控制8.30一般预算平均增幅、人均可用财力平均增幅两次控制、社会治安系数调整、案件数调整xl 2 3" xfId="1827"/>
    <cellStyle name="好_地方配套按人均增幅控制8.30一般预算平均增幅、人均可用财力平均增幅两次控制、社会治安系数调整、案件数调整xl 3" xfId="1828"/>
    <cellStyle name="好_地方配套按人均增幅控制8.30一般预算平均增幅、人均可用财力平均增幅两次控制、社会治安系数调整、案件数调整xl 3 2" xfId="1829"/>
    <cellStyle name="好_地方配套按人均增幅控制8.30一般预算平均增幅、人均可用财力平均增幅两次控制、社会治安系数调整、案件数调整xl 4" xfId="1830"/>
    <cellStyle name="好_第五部分(才淼、饶永宏）" xfId="1831"/>
    <cellStyle name="好_第五部分(才淼、饶永宏） 4" xfId="1832"/>
    <cellStyle name="好_汇总" xfId="1833"/>
    <cellStyle name="好_汇总 2" xfId="1834"/>
    <cellStyle name="好_汇总 2 2" xfId="1835"/>
    <cellStyle name="好_汇总 3" xfId="1836"/>
    <cellStyle name="好_汇总 3 2" xfId="1837"/>
    <cellStyle name="好_汇总 4" xfId="1838"/>
    <cellStyle name="好_汇总-县级财政报表附表" xfId="1839"/>
    <cellStyle name="好_奖励补助测算5.22测试 2" xfId="1840"/>
    <cellStyle name="好_汇总-县级财政报表附表 2 3" xfId="1841"/>
    <cellStyle name="好_基础数据分析" xfId="1842"/>
    <cellStyle name="好_基础数据分析 2" xfId="1843"/>
    <cellStyle name="好_基础数据分析 2 2" xfId="1844"/>
    <cellStyle name="好_基础数据分析 2 3" xfId="1845"/>
    <cellStyle name="后继超链接" xfId="1846"/>
    <cellStyle name="好_基础数据分析 3" xfId="1847"/>
    <cellStyle name="好_基础数据分析 4" xfId="1848"/>
    <cellStyle name="好_奖励补助测算5.22测试" xfId="1849"/>
    <cellStyle name="好_奖励补助测算5.22测试 2 2" xfId="1850"/>
    <cellStyle name="好_奖励补助测算5.22测试 2 3" xfId="1851"/>
    <cellStyle name="好_奖励补助测算5.23新 2" xfId="1852"/>
    <cellStyle name="好_奖励补助测算5.23新 2 2" xfId="1853"/>
    <cellStyle name="好_奖励补助测算5.23新 2 2 2" xfId="1854"/>
    <cellStyle name="好_教育厅提供义务教育及高中教师人数（2009年1月6日） 2 2 2" xfId="1855"/>
    <cellStyle name="好_奖励补助测算5.23新 2 3" xfId="1856"/>
    <cellStyle name="好_奖励补助测算5.23新 3" xfId="1857"/>
    <cellStyle name="好_奖励补助测算5.23新 3 2" xfId="1858"/>
    <cellStyle name="好_奖励补助测算5.23新 4" xfId="1859"/>
    <cellStyle name="好_奖励补助测算5.24冯铸" xfId="1860"/>
    <cellStyle name="好_奖励补助测算5.24冯铸 2" xfId="1861"/>
    <cellStyle name="好_奖励补助测算5.24冯铸 2 2 2" xfId="1862"/>
    <cellStyle name="好_奖励补助测算5.24冯铸 2 3" xfId="1863"/>
    <cellStyle name="好_奖励补助测算5.24冯铸 3" xfId="1864"/>
    <cellStyle name="好_奖励补助测算5.24冯铸 3 2" xfId="1865"/>
    <cellStyle name="强调 1 3 2" xfId="1866"/>
    <cellStyle name="好_奖励补助测算5.24冯铸 4" xfId="1867"/>
    <cellStyle name="好_奖励补助测算7.23" xfId="1868"/>
    <cellStyle name="好_奖励补助测算7.23 2" xfId="1869"/>
    <cellStyle name="好_奖励补助测算7.23 2 2" xfId="1870"/>
    <cellStyle name="好_奖励补助测算7.23 2 3" xfId="1871"/>
    <cellStyle name="好_奖励补助测算7.23 3" xfId="1872"/>
    <cellStyle name="好_奖励补助测算7.23 4" xfId="1873"/>
    <cellStyle name="好_奖励补助测算7.25" xfId="1874"/>
    <cellStyle name="好_奖励补助测算7.25 (version 1) (version 1)" xfId="1875"/>
    <cellStyle name="好_奖励补助测算7.25 (version 1) (version 1) 2" xfId="1876"/>
    <cellStyle name="好_奖励补助测算7.25 (version 1) (version 1) 2 2 2" xfId="1877"/>
    <cellStyle name="好_奖励补助测算7.25 (version 1) (version 1) 2 3" xfId="1878"/>
    <cellStyle name="好_奖励补助测算7.25 (version 1) (version 1) 3" xfId="1879"/>
    <cellStyle name="好_奖励补助测算7.25 (version 1) (version 1) 4" xfId="1880"/>
    <cellStyle name="好_奖励补助测算7.25 2" xfId="1881"/>
    <cellStyle name="好_奖励补助测算7.25 2 2" xfId="1882"/>
    <cellStyle name="好_奖励补助测算7.25 2 3" xfId="1883"/>
    <cellStyle name="好_奖励补助测算7.25 3" xfId="1884"/>
    <cellStyle name="好_奖励补助测算7.25 4" xfId="1885"/>
    <cellStyle name="好_奖励补助测算7.25 4 2" xfId="1886"/>
    <cellStyle name="好_奖励补助测算7.25 5" xfId="1887"/>
    <cellStyle name="好_教育厅提供义务教育及高中教师人数（2009年1月6日）" xfId="1888"/>
    <cellStyle name="好_教育厅提供义务教育及高中教师人数（2009年1月6日） 2" xfId="1889"/>
    <cellStyle name="好_教育厅提供义务教育及高中教师人数（2009年1月6日） 2 2" xfId="1890"/>
    <cellStyle name="好_教育厅提供义务教育及高中教师人数（2009年1月6日） 2 3" xfId="1891"/>
    <cellStyle name="好_教育厅提供义务教育及高中教师人数（2009年1月6日） 3" xfId="1892"/>
    <cellStyle name="好_教育厅提供义务教育及高中教师人数（2009年1月6日） 4" xfId="1893"/>
    <cellStyle name="好_丽江汇总" xfId="1894"/>
    <cellStyle name="好_三季度－表二 2 2" xfId="1895"/>
    <cellStyle name="好_三季度－表二 2 2 2" xfId="1896"/>
    <cellStyle name="好_三季度－表二 2 3" xfId="1897"/>
    <cellStyle name="好_三季度－表二 3" xfId="1898"/>
    <cellStyle name="好_三季度－表二 3 2" xfId="1899"/>
    <cellStyle name="好_三季度－表二 4" xfId="1900"/>
    <cellStyle name="好_卫生部门" xfId="1901"/>
    <cellStyle name="好_卫生部门 2" xfId="1902"/>
    <cellStyle name="好_卫生部门 2 2" xfId="1903"/>
    <cellStyle name="好_卫生部门 2 2 2" xfId="1904"/>
    <cellStyle name="好_卫生部门 2 3" xfId="1905"/>
    <cellStyle name="好_文体广播部门" xfId="1906"/>
    <cellStyle name="好_下半年禁吸戒毒经费1000万元" xfId="1907"/>
    <cellStyle name="好_下半年禁吸戒毒经费1000万元 2" xfId="1908"/>
    <cellStyle name="好_下半年禁吸戒毒经费1000万元 2 2" xfId="1909"/>
    <cellStyle name="好_下半年禁吸戒毒经费1000万元 2 2 2" xfId="1910"/>
    <cellStyle name="好_下半年禁吸戒毒经费1000万元 3" xfId="1911"/>
    <cellStyle name="好_县级公安机关公用经费标准奖励测算方案（定稿） 2" xfId="1912"/>
    <cellStyle name="好_县级公安机关公用经费标准奖励测算方案（定稿） 2 2" xfId="1913"/>
    <cellStyle name="好_县级公安机关公用经费标准奖励测算方案（定稿） 2 2 2" xfId="1914"/>
    <cellStyle name="好_县级公安机关公用经费标准奖励测算方案（定稿） 2 3" xfId="1915"/>
    <cellStyle name="好_县级公安机关公用经费标准奖励测算方案（定稿） 3" xfId="1916"/>
    <cellStyle name="好_县级公安机关公用经费标准奖励测算方案（定稿） 3 2" xfId="1917"/>
    <cellStyle name="好_业务工作量指标" xfId="1918"/>
    <cellStyle name="好_业务工作量指标 2" xfId="1919"/>
    <cellStyle name="好_业务工作量指标 4" xfId="1920"/>
    <cellStyle name="好_义务教育阶段教职工人数（教育厅提供最终）" xfId="1921"/>
    <cellStyle name="好_义务教育阶段教职工人数（教育厅提供最终） 2" xfId="1922"/>
    <cellStyle name="好_义务教育阶段教职工人数（教育厅提供最终） 2 2" xfId="1923"/>
    <cellStyle name="好_义务教育阶段教职工人数（教育厅提供最终） 2 2 2" xfId="1924"/>
    <cellStyle name="好_义务教育阶段教职工人数（教育厅提供最终） 2 3" xfId="1925"/>
    <cellStyle name="好_义务教育阶段教职工人数（教育厅提供最终） 3" xfId="1926"/>
    <cellStyle name="好_义务教育阶段教职工人数（教育厅提供最终） 3 2" xfId="1927"/>
    <cellStyle name="好_义务教育阶段教职工人数（教育厅提供最终） 4" xfId="1928"/>
    <cellStyle name="好_云南农村义务教育统计表" xfId="1929"/>
    <cellStyle name="好_云南农村义务教育统计表 2" xfId="1930"/>
    <cellStyle name="好_云南农村义务教育统计表 2 2" xfId="1931"/>
    <cellStyle name="好_云南农村义务教育统计表 2 2 2" xfId="1932"/>
    <cellStyle name="好_云南农村义务教育统计表 2 3" xfId="1933"/>
    <cellStyle name="好_云南农村义务教育统计表 3" xfId="1934"/>
    <cellStyle name="好_云南农村义务教育统计表 3 2" xfId="1935"/>
    <cellStyle name="好_云南农村义务教育统计表 4" xfId="1936"/>
    <cellStyle name="好_云南省2008年中小学教师人数统计表" xfId="1937"/>
    <cellStyle name="好_云南省2008年中小学教职工情况（教育厅提供20090101加工整理）" xfId="1938"/>
    <cellStyle name="好_云南省2008年中小学教职工情况（教育厅提供20090101加工整理） 2" xfId="1939"/>
    <cellStyle name="好_云南省2008年中小学教职工情况（教育厅提供20090101加工整理） 3" xfId="1940"/>
    <cellStyle name="好_云南省2008年中小学教职工情况（教育厅提供20090101加工整理） 3 2" xfId="1941"/>
    <cellStyle name="好_云南省2008年中小学教职工情况（教育厅提供20090101加工整理） 4" xfId="1942"/>
    <cellStyle name="好_云南省2008年转移支付测算——州市本级考核部分及政策性测算" xfId="1943"/>
    <cellStyle name="好_云南省2008年转移支付测算——州市本级考核部分及政策性测算 2" xfId="1944"/>
    <cellStyle name="好_云南省2008年转移支付测算——州市本级考核部分及政策性测算 3" xfId="1945"/>
    <cellStyle name="好_云南省2008年转移支付测算——州市本级考核部分及政策性测算 3 2" xfId="1946"/>
    <cellStyle name="好_云南省2008年转移支付测算——州市本级考核部分及政策性测算 4" xfId="1947"/>
    <cellStyle name="好_指标四 2" xfId="1948"/>
    <cellStyle name="好_指标四 2 2" xfId="1949"/>
    <cellStyle name="好_指标四 2 3" xfId="1950"/>
    <cellStyle name="好_指标五" xfId="1951"/>
    <cellStyle name="后继超链接 2 2" xfId="1952"/>
    <cellStyle name="后继超链接 2 2 2" xfId="1953"/>
    <cellStyle name="后继超链接 2 3" xfId="1954"/>
    <cellStyle name="后继超链接 3" xfId="1955"/>
    <cellStyle name="后继超链接 3 2" xfId="1956"/>
    <cellStyle name="计算 2" xfId="1957"/>
    <cellStyle name="检查单元格 2" xfId="1958"/>
    <cellStyle name="借出原因" xfId="1959"/>
    <cellStyle name="链接单元格 2" xfId="1960"/>
    <cellStyle name="霓付_ +Foil &amp; -FOIL &amp; PAPER" xfId="1961"/>
    <cellStyle name="烹拳 [0]_ +Foil &amp; -FOIL &amp; PAPER" xfId="1962"/>
    <cellStyle name="烹拳_ +Foil &amp; -FOIL &amp; PAPER" xfId="1963"/>
    <cellStyle name="千分位[0]_ 白土" xfId="1964"/>
    <cellStyle name="千分位_ 白土" xfId="1965"/>
    <cellStyle name="千位[0]_ 方正PC" xfId="1966"/>
    <cellStyle name="千位_ 方正PC" xfId="1967"/>
    <cellStyle name="千位分隔 2" xfId="1968"/>
    <cellStyle name="千位分隔 2 2" xfId="1969"/>
    <cellStyle name="千位分隔 2 2 2" xfId="1970"/>
    <cellStyle name="千位分隔 2 2 2 2" xfId="1971"/>
    <cellStyle name="千位分隔 2 2 3" xfId="1972"/>
    <cellStyle name="千位分隔 2 3" xfId="1973"/>
    <cellStyle name="千位分隔 3 2" xfId="1974"/>
    <cellStyle name="千位分隔 3 2 2" xfId="1975"/>
    <cellStyle name="千位分隔 3 2 2 2" xfId="1976"/>
    <cellStyle name="千位分隔 3 2 3" xfId="1977"/>
    <cellStyle name="千位分隔 3 3" xfId="1978"/>
    <cellStyle name="千位分隔 3 3 2" xfId="1979"/>
    <cellStyle name="千位分隔 3 4" xfId="1980"/>
    <cellStyle name="千位分隔[0] 2 2 2 2" xfId="1981"/>
    <cellStyle name="千位分隔[0] 2 2 3" xfId="1982"/>
    <cellStyle name="千位分隔[0] 2 3 2" xfId="1983"/>
    <cellStyle name="千位分隔[0] 2 4" xfId="1984"/>
    <cellStyle name="强调 1" xfId="1985"/>
    <cellStyle name="强调 1 2" xfId="1986"/>
    <cellStyle name="强调 1 3" xfId="1987"/>
    <cellStyle name="强调 2 2 2" xfId="1988"/>
    <cellStyle name="强调 2 2 2 2" xfId="1989"/>
    <cellStyle name="强调 2 3" xfId="1990"/>
    <cellStyle name="强调 2 3 2" xfId="1991"/>
    <cellStyle name="强调 2 4" xfId="1992"/>
    <cellStyle name="强调 3 2" xfId="1993"/>
    <cellStyle name="强调 3 2 2" xfId="1994"/>
    <cellStyle name="强调 3 2 2 2" xfId="1995"/>
    <cellStyle name="强调 3 2 3" xfId="1996"/>
    <cellStyle name="强调 3 3" xfId="1997"/>
    <cellStyle name="强调 3 3 2" xfId="1998"/>
    <cellStyle name="强调文字颜色 1 2" xfId="1999"/>
    <cellStyle name="强调文字颜色 2 2" xfId="2000"/>
    <cellStyle name="强调文字颜色 3 2" xfId="2001"/>
    <cellStyle name="强调文字颜色 5 2" xfId="2002"/>
    <cellStyle name="商品名称" xfId="2003"/>
    <cellStyle name="适中 2" xfId="2004"/>
    <cellStyle name="数字" xfId="2005"/>
    <cellStyle name="数字 2" xfId="2006"/>
    <cellStyle name="数字 2 2" xfId="2007"/>
    <cellStyle name="数字 2 2 2" xfId="2008"/>
    <cellStyle name="数字 3" xfId="2009"/>
    <cellStyle name="数字 3 2" xfId="2010"/>
    <cellStyle name="数字 4" xfId="2011"/>
    <cellStyle name="未定义" xfId="2012"/>
    <cellStyle name="小数 2" xfId="2013"/>
    <cellStyle name="小数 2 2 2" xfId="2014"/>
    <cellStyle name="小数 2 3" xfId="2015"/>
    <cellStyle name="小数 3" xfId="2016"/>
    <cellStyle name="小数 3 2" xfId="2017"/>
    <cellStyle name="样式 1" xfId="2018"/>
    <cellStyle name="昗弨_Pacific Region P&amp;L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2 3" xfId="2025"/>
    <cellStyle name="注释 2 3" xfId="2026"/>
    <cellStyle name="注释 2 3 2" xfId="2027"/>
    <cellStyle name="注释 2 4" xfId="2028"/>
    <cellStyle name="콤마_BOILER-CO1" xfId="2029"/>
    <cellStyle name="통화 [0]_BOILER-CO1" xfId="203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3"/>
  <sheetViews>
    <sheetView showGridLines="0" showZeros="0" tabSelected="1" workbookViewId="0">
      <selection activeCell="F1" sqref="F1"/>
    </sheetView>
  </sheetViews>
  <sheetFormatPr defaultColWidth="9" defaultRowHeight="14.25" outlineLevelCol="6"/>
  <cols>
    <col min="1" max="1" width="25.875" style="104" customWidth="1"/>
    <col min="2" max="2" width="10.25" style="104" customWidth="1"/>
    <col min="3" max="3" width="26.125" style="104" customWidth="1"/>
    <col min="4" max="4" width="13.125" style="104" customWidth="1"/>
    <col min="5" max="5" width="13" style="104" customWidth="1"/>
    <col min="6" max="6" width="13.75" style="104" customWidth="1"/>
    <col min="7" max="7" width="16.25" style="104" customWidth="1"/>
    <col min="8" max="16384" width="9" style="104"/>
  </cols>
  <sheetData>
    <row r="1" customHeight="1" spans="1:6">
      <c r="A1" s="105"/>
      <c r="F1" s="57" t="s">
        <v>0</v>
      </c>
    </row>
    <row r="2" ht="17.25" customHeight="1" spans="1:6">
      <c r="A2" s="106" t="s">
        <v>1</v>
      </c>
      <c r="B2" s="106"/>
      <c r="C2" s="106"/>
      <c r="D2" s="106"/>
      <c r="E2" s="106"/>
      <c r="F2" s="106"/>
    </row>
    <row r="3" ht="12.75" customHeight="1" spans="1:6">
      <c r="A3" s="105"/>
      <c r="B3" s="105"/>
      <c r="C3" s="105"/>
      <c r="D3" s="105"/>
      <c r="E3" s="105"/>
      <c r="F3" s="107" t="s">
        <v>2</v>
      </c>
    </row>
    <row r="4" ht="15.75" customHeight="1" spans="1:7">
      <c r="A4" s="108" t="s">
        <v>3</v>
      </c>
      <c r="B4" s="108"/>
      <c r="C4" s="109" t="s">
        <v>4</v>
      </c>
      <c r="D4" s="109"/>
      <c r="E4" s="109"/>
      <c r="F4" s="109"/>
      <c r="G4" s="109"/>
    </row>
    <row r="5" ht="20.25" customHeight="1" spans="1:7">
      <c r="A5" s="108" t="s">
        <v>5</v>
      </c>
      <c r="B5" s="108" t="s">
        <v>6</v>
      </c>
      <c r="C5" s="108" t="s">
        <v>5</v>
      </c>
      <c r="D5" s="108" t="s">
        <v>7</v>
      </c>
      <c r="E5" s="110" t="s">
        <v>8</v>
      </c>
      <c r="F5" s="108" t="s">
        <v>9</v>
      </c>
      <c r="G5" s="108" t="s">
        <v>10</v>
      </c>
    </row>
    <row r="6" s="103" customFormat="1" customHeight="1" spans="1:7">
      <c r="A6" s="111" t="s">
        <v>11</v>
      </c>
      <c r="B6" s="112">
        <v>5052.29</v>
      </c>
      <c r="C6" s="111" t="s">
        <v>12</v>
      </c>
      <c r="D6" s="113">
        <f>E6+F6+G6</f>
        <v>5052.29</v>
      </c>
      <c r="E6" s="113">
        <f>SUM(E7:E32)</f>
        <v>5052.29</v>
      </c>
      <c r="F6" s="113">
        <f>SUM(F7:F32)</f>
        <v>0</v>
      </c>
      <c r="G6" s="113">
        <f>SUM(G7:G32)</f>
        <v>0</v>
      </c>
    </row>
    <row r="7" s="103" customFormat="1" customHeight="1" spans="1:7">
      <c r="A7" s="111" t="s">
        <v>13</v>
      </c>
      <c r="B7" s="112">
        <v>5052.29</v>
      </c>
      <c r="C7" s="92" t="s">
        <v>14</v>
      </c>
      <c r="D7" s="113">
        <f>E7+F7+G7</f>
        <v>403.87</v>
      </c>
      <c r="E7" s="113">
        <v>403.87</v>
      </c>
      <c r="F7" s="113">
        <v>0</v>
      </c>
      <c r="G7" s="113">
        <v>0</v>
      </c>
    </row>
    <row r="8" s="103" customFormat="1" customHeight="1" spans="1:7">
      <c r="A8" s="111" t="s">
        <v>15</v>
      </c>
      <c r="B8" s="112">
        <v>0</v>
      </c>
      <c r="C8" s="92" t="s">
        <v>16</v>
      </c>
      <c r="D8" s="113">
        <f>E8+F8+G8</f>
        <v>0</v>
      </c>
      <c r="E8" s="113">
        <v>0</v>
      </c>
      <c r="F8" s="113">
        <v>0</v>
      </c>
      <c r="G8" s="113">
        <v>0</v>
      </c>
    </row>
    <row r="9" s="103" customFormat="1" customHeight="1" spans="1:7">
      <c r="A9" s="111" t="s">
        <v>17</v>
      </c>
      <c r="B9" s="114">
        <v>0</v>
      </c>
      <c r="C9" s="92" t="s">
        <v>18</v>
      </c>
      <c r="D9" s="113">
        <f t="shared" ref="D9:D33" si="0">E9+F9+G9</f>
        <v>0</v>
      </c>
      <c r="E9" s="113">
        <v>0</v>
      </c>
      <c r="F9" s="113">
        <v>0</v>
      </c>
      <c r="G9" s="113">
        <v>0</v>
      </c>
    </row>
    <row r="10" s="103" customFormat="1" customHeight="1" spans="1:7">
      <c r="A10" s="115"/>
      <c r="B10" s="112"/>
      <c r="C10" s="92" t="s">
        <v>19</v>
      </c>
      <c r="D10" s="113">
        <f t="shared" si="0"/>
        <v>0</v>
      </c>
      <c r="E10" s="113">
        <v>0</v>
      </c>
      <c r="F10" s="113">
        <v>0</v>
      </c>
      <c r="G10" s="113">
        <v>0</v>
      </c>
    </row>
    <row r="11" s="103" customFormat="1" customHeight="1" spans="1:7">
      <c r="A11" s="111" t="s">
        <v>20</v>
      </c>
      <c r="B11" s="114">
        <v>0</v>
      </c>
      <c r="C11" s="92" t="s">
        <v>21</v>
      </c>
      <c r="D11" s="113">
        <f t="shared" si="0"/>
        <v>0</v>
      </c>
      <c r="E11" s="113">
        <v>0</v>
      </c>
      <c r="F11" s="113">
        <v>0</v>
      </c>
      <c r="G11" s="113">
        <v>0</v>
      </c>
    </row>
    <row r="12" s="103" customFormat="1" customHeight="1" spans="1:7">
      <c r="A12" s="111" t="s">
        <v>22</v>
      </c>
      <c r="B12" s="114">
        <v>0</v>
      </c>
      <c r="C12" s="92" t="s">
        <v>23</v>
      </c>
      <c r="D12" s="113">
        <f t="shared" si="0"/>
        <v>0</v>
      </c>
      <c r="E12" s="113">
        <v>0</v>
      </c>
      <c r="F12" s="113">
        <v>0</v>
      </c>
      <c r="G12" s="113">
        <v>0</v>
      </c>
    </row>
    <row r="13" s="103" customFormat="1" customHeight="1" spans="1:7">
      <c r="A13" s="111" t="s">
        <v>24</v>
      </c>
      <c r="B13" s="114">
        <v>0</v>
      </c>
      <c r="C13" s="92" t="s">
        <v>25</v>
      </c>
      <c r="D13" s="113">
        <f t="shared" si="0"/>
        <v>0</v>
      </c>
      <c r="E13" s="113">
        <v>0</v>
      </c>
      <c r="F13" s="113">
        <v>0</v>
      </c>
      <c r="G13" s="113">
        <v>0</v>
      </c>
    </row>
    <row r="14" s="103" customFormat="1" customHeight="1" spans="1:7">
      <c r="A14" s="111" t="s">
        <v>26</v>
      </c>
      <c r="B14" s="114">
        <v>0</v>
      </c>
      <c r="C14" s="92" t="s">
        <v>27</v>
      </c>
      <c r="D14" s="113">
        <f t="shared" si="0"/>
        <v>4330.51</v>
      </c>
      <c r="E14" s="113">
        <v>4330.51</v>
      </c>
      <c r="F14" s="113">
        <v>0</v>
      </c>
      <c r="G14" s="113">
        <v>0</v>
      </c>
    </row>
    <row r="15" s="103" customFormat="1" customHeight="1" spans="1:7">
      <c r="A15" s="116"/>
      <c r="B15" s="112"/>
      <c r="C15" s="92" t="s">
        <v>28</v>
      </c>
      <c r="D15" s="113">
        <f t="shared" si="0"/>
        <v>176.75</v>
      </c>
      <c r="E15" s="113">
        <v>176.75</v>
      </c>
      <c r="F15" s="113">
        <v>0</v>
      </c>
      <c r="G15" s="113">
        <v>0</v>
      </c>
    </row>
    <row r="16" s="103" customFormat="1" customHeight="1" spans="1:7">
      <c r="A16" s="116"/>
      <c r="B16" s="112"/>
      <c r="C16" s="92" t="s">
        <v>29</v>
      </c>
      <c r="D16" s="113">
        <f t="shared" si="0"/>
        <v>0</v>
      </c>
      <c r="E16" s="113">
        <v>0</v>
      </c>
      <c r="F16" s="113">
        <v>0</v>
      </c>
      <c r="G16" s="113">
        <v>0</v>
      </c>
    </row>
    <row r="17" s="103" customFormat="1" customHeight="1" spans="1:7">
      <c r="A17" s="116"/>
      <c r="B17" s="112"/>
      <c r="C17" s="92" t="s">
        <v>30</v>
      </c>
      <c r="D17" s="113">
        <f t="shared" si="0"/>
        <v>0</v>
      </c>
      <c r="E17" s="113">
        <v>0</v>
      </c>
      <c r="F17" s="113">
        <v>0</v>
      </c>
      <c r="G17" s="113">
        <v>0</v>
      </c>
    </row>
    <row r="18" s="103" customFormat="1" customHeight="1" spans="1:7">
      <c r="A18" s="116"/>
      <c r="B18" s="112"/>
      <c r="C18" s="92" t="s">
        <v>31</v>
      </c>
      <c r="D18" s="113">
        <f t="shared" si="0"/>
        <v>0</v>
      </c>
      <c r="E18" s="113">
        <v>0</v>
      </c>
      <c r="F18" s="113">
        <v>0</v>
      </c>
      <c r="G18" s="113">
        <v>0</v>
      </c>
    </row>
    <row r="19" s="103" customFormat="1" customHeight="1" spans="1:7">
      <c r="A19" s="116"/>
      <c r="B19" s="112"/>
      <c r="C19" s="92" t="s">
        <v>32</v>
      </c>
      <c r="D19" s="113">
        <f t="shared" si="0"/>
        <v>0</v>
      </c>
      <c r="E19" s="113">
        <v>0</v>
      </c>
      <c r="F19" s="113">
        <v>0</v>
      </c>
      <c r="G19" s="113">
        <v>0</v>
      </c>
    </row>
    <row r="20" s="103" customFormat="1" customHeight="1" spans="1:7">
      <c r="A20" s="116"/>
      <c r="B20" s="112"/>
      <c r="C20" s="92" t="s">
        <v>33</v>
      </c>
      <c r="D20" s="113">
        <f t="shared" si="0"/>
        <v>0</v>
      </c>
      <c r="E20" s="113">
        <v>0</v>
      </c>
      <c r="F20" s="113">
        <v>0</v>
      </c>
      <c r="G20" s="113">
        <v>0</v>
      </c>
    </row>
    <row r="21" s="103" customFormat="1" customHeight="1" spans="1:7">
      <c r="A21" s="116"/>
      <c r="B21" s="112"/>
      <c r="C21" s="92" t="s">
        <v>34</v>
      </c>
      <c r="D21" s="113">
        <f t="shared" si="0"/>
        <v>0</v>
      </c>
      <c r="E21" s="113">
        <v>0</v>
      </c>
      <c r="F21" s="113">
        <v>0</v>
      </c>
      <c r="G21" s="113">
        <v>0</v>
      </c>
    </row>
    <row r="22" s="103" customFormat="1" customHeight="1" spans="1:7">
      <c r="A22" s="116"/>
      <c r="B22" s="112"/>
      <c r="C22" s="92" t="s">
        <v>35</v>
      </c>
      <c r="D22" s="113">
        <f t="shared" si="0"/>
        <v>0</v>
      </c>
      <c r="E22" s="113">
        <v>0</v>
      </c>
      <c r="F22" s="113">
        <v>0</v>
      </c>
      <c r="G22" s="113">
        <v>0</v>
      </c>
    </row>
    <row r="23" s="103" customFormat="1" customHeight="1" spans="1:7">
      <c r="A23" s="116"/>
      <c r="B23" s="112"/>
      <c r="C23" s="92" t="s">
        <v>36</v>
      </c>
      <c r="D23" s="113">
        <f t="shared" si="0"/>
        <v>0</v>
      </c>
      <c r="E23" s="113">
        <v>0</v>
      </c>
      <c r="F23" s="113">
        <v>0</v>
      </c>
      <c r="G23" s="113">
        <v>0</v>
      </c>
    </row>
    <row r="24" s="103" customFormat="1" customHeight="1" spans="1:7">
      <c r="A24" s="116"/>
      <c r="B24" s="112"/>
      <c r="C24" s="92" t="s">
        <v>37</v>
      </c>
      <c r="D24" s="113">
        <f t="shared" si="0"/>
        <v>0</v>
      </c>
      <c r="E24" s="113">
        <v>0</v>
      </c>
      <c r="F24" s="113">
        <v>0</v>
      </c>
      <c r="G24" s="113">
        <v>0</v>
      </c>
    </row>
    <row r="25" s="103" customFormat="1" customHeight="1" spans="1:7">
      <c r="A25" s="116"/>
      <c r="B25" s="112"/>
      <c r="C25" s="92" t="s">
        <v>38</v>
      </c>
      <c r="D25" s="113">
        <f t="shared" si="0"/>
        <v>141.16</v>
      </c>
      <c r="E25" s="113">
        <v>141.16</v>
      </c>
      <c r="F25" s="113">
        <v>0</v>
      </c>
      <c r="G25" s="113">
        <v>0</v>
      </c>
    </row>
    <row r="26" s="103" customFormat="1" customHeight="1" spans="1:7">
      <c r="A26" s="116"/>
      <c r="B26" s="112"/>
      <c r="C26" s="92" t="s">
        <v>39</v>
      </c>
      <c r="D26" s="113">
        <f t="shared" si="0"/>
        <v>0</v>
      </c>
      <c r="E26" s="113">
        <v>0</v>
      </c>
      <c r="F26" s="113">
        <v>0</v>
      </c>
      <c r="G26" s="113">
        <v>0</v>
      </c>
    </row>
    <row r="27" s="103" customFormat="1" customHeight="1" spans="1:7">
      <c r="A27" s="116"/>
      <c r="B27" s="112"/>
      <c r="C27" s="92" t="s">
        <v>40</v>
      </c>
      <c r="D27" s="113">
        <f t="shared" si="0"/>
        <v>0</v>
      </c>
      <c r="E27" s="113">
        <v>0</v>
      </c>
      <c r="F27" s="113">
        <v>0</v>
      </c>
      <c r="G27" s="113">
        <v>0</v>
      </c>
    </row>
    <row r="28" s="103" customFormat="1" customHeight="1" spans="1:7">
      <c r="A28" s="116"/>
      <c r="B28" s="112"/>
      <c r="C28" s="92" t="s">
        <v>41</v>
      </c>
      <c r="D28" s="113">
        <f t="shared" si="0"/>
        <v>0</v>
      </c>
      <c r="E28" s="113">
        <v>0</v>
      </c>
      <c r="F28" s="113">
        <v>0</v>
      </c>
      <c r="G28" s="113">
        <v>0</v>
      </c>
    </row>
    <row r="29" s="103" customFormat="1" customHeight="1" spans="1:7">
      <c r="A29" s="116"/>
      <c r="B29" s="112"/>
      <c r="C29" s="92" t="s">
        <v>42</v>
      </c>
      <c r="D29" s="113">
        <f t="shared" si="0"/>
        <v>0</v>
      </c>
      <c r="E29" s="113">
        <v>0</v>
      </c>
      <c r="F29" s="113">
        <v>0</v>
      </c>
      <c r="G29" s="113">
        <v>0</v>
      </c>
    </row>
    <row r="30" s="103" customFormat="1" customHeight="1" spans="1:7">
      <c r="A30" s="116"/>
      <c r="B30" s="112"/>
      <c r="C30" s="92" t="s">
        <v>43</v>
      </c>
      <c r="D30" s="113">
        <f t="shared" si="0"/>
        <v>0</v>
      </c>
      <c r="E30" s="113">
        <v>0</v>
      </c>
      <c r="F30" s="113">
        <v>0</v>
      </c>
      <c r="G30" s="113">
        <v>0</v>
      </c>
    </row>
    <row r="31" s="103" customFormat="1" customHeight="1" spans="1:7">
      <c r="A31" s="116"/>
      <c r="B31" s="112"/>
      <c r="C31" s="92" t="s">
        <v>44</v>
      </c>
      <c r="D31" s="113">
        <f t="shared" si="0"/>
        <v>0</v>
      </c>
      <c r="E31" s="113">
        <v>0</v>
      </c>
      <c r="F31" s="113">
        <v>0</v>
      </c>
      <c r="G31" s="113">
        <v>0</v>
      </c>
    </row>
    <row r="32" s="103" customFormat="1" customHeight="1" spans="1:7">
      <c r="A32" s="116"/>
      <c r="B32" s="112"/>
      <c r="C32" s="92" t="s">
        <v>45</v>
      </c>
      <c r="D32" s="113">
        <f t="shared" si="0"/>
        <v>0</v>
      </c>
      <c r="E32" s="113">
        <v>0</v>
      </c>
      <c r="F32" s="113">
        <v>0</v>
      </c>
      <c r="G32" s="113">
        <v>0</v>
      </c>
    </row>
    <row r="33" s="103" customFormat="1" spans="1:7">
      <c r="A33" s="117" t="s">
        <v>46</v>
      </c>
      <c r="B33" s="112">
        <v>5052.29</v>
      </c>
      <c r="C33" s="117" t="s">
        <v>47</v>
      </c>
      <c r="D33" s="113">
        <f t="shared" si="0"/>
        <v>5052.29</v>
      </c>
      <c r="E33" s="113">
        <f>E6</f>
        <v>5052.29</v>
      </c>
      <c r="F33" s="113">
        <f>F6</f>
        <v>0</v>
      </c>
      <c r="G33" s="113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590277777777778" right="0.590277777777778" top="0.786805555555556" bottom="0.786805555555556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"/>
  <sheetViews>
    <sheetView showGridLines="0" showZeros="0" workbookViewId="0">
      <selection activeCell="A7" sqref="A7:G23"/>
    </sheetView>
  </sheetViews>
  <sheetFormatPr defaultColWidth="3.5" defaultRowHeight="14.25"/>
  <cols>
    <col min="1" max="1" width="5.625" style="86" customWidth="1"/>
    <col min="2" max="2" width="5.75" style="95" customWidth="1"/>
    <col min="3" max="3" width="5.5" style="95" customWidth="1"/>
    <col min="4" max="4" width="31.25" style="86" customWidth="1"/>
    <col min="5" max="5" width="11.875" style="86" customWidth="1"/>
    <col min="6" max="6" width="12" style="86" customWidth="1"/>
    <col min="7" max="7" width="10.75" style="86" customWidth="1"/>
    <col min="8" max="8" width="9.5" style="86" customWidth="1"/>
    <col min="9" max="255" width="9" style="86" customWidth="1"/>
    <col min="256" max="16384" width="3.5" style="86"/>
  </cols>
  <sheetData>
    <row r="1" customHeight="1" spans="1:8">
      <c r="A1" s="96"/>
      <c r="B1" s="96"/>
      <c r="H1" s="57" t="s">
        <v>48</v>
      </c>
    </row>
    <row r="2" ht="25.5" customHeight="1" spans="1:8">
      <c r="A2" s="88" t="s">
        <v>49</v>
      </c>
      <c r="B2" s="97"/>
      <c r="C2" s="97"/>
      <c r="D2" s="97"/>
      <c r="E2" s="97"/>
      <c r="F2" s="97"/>
      <c r="G2" s="97"/>
      <c r="H2" s="97"/>
    </row>
    <row r="3" ht="16.5" customHeight="1" spans="1:8">
      <c r="A3" s="89"/>
      <c r="B3" s="98"/>
      <c r="C3" s="98"/>
      <c r="D3" s="89"/>
      <c r="E3" s="89"/>
      <c r="F3" s="89"/>
      <c r="G3" s="89"/>
      <c r="H3" s="90" t="s">
        <v>2</v>
      </c>
    </row>
    <row r="4" ht="16.5" customHeight="1" spans="1:8">
      <c r="A4" s="91" t="s">
        <v>50</v>
      </c>
      <c r="B4" s="91"/>
      <c r="C4" s="91"/>
      <c r="D4" s="91" t="s">
        <v>51</v>
      </c>
      <c r="E4" s="91" t="s">
        <v>7</v>
      </c>
      <c r="F4" s="91" t="s">
        <v>52</v>
      </c>
      <c r="G4" s="91" t="s">
        <v>53</v>
      </c>
      <c r="H4" s="91" t="s">
        <v>54</v>
      </c>
    </row>
    <row r="5" ht="21.75" customHeight="1" spans="1:8">
      <c r="A5" s="91" t="s">
        <v>55</v>
      </c>
      <c r="B5" s="99" t="s">
        <v>56</v>
      </c>
      <c r="C5" s="99" t="s">
        <v>57</v>
      </c>
      <c r="D5" s="91"/>
      <c r="E5" s="91"/>
      <c r="F5" s="91"/>
      <c r="G5" s="91"/>
      <c r="H5" s="91"/>
    </row>
    <row r="6" customHeight="1" spans="1:8">
      <c r="A6" s="91" t="s">
        <v>58</v>
      </c>
      <c r="B6" s="99" t="s">
        <v>58</v>
      </c>
      <c r="C6" s="99" t="s">
        <v>58</v>
      </c>
      <c r="D6" s="91" t="s">
        <v>58</v>
      </c>
      <c r="E6" s="91">
        <v>1</v>
      </c>
      <c r="F6" s="91">
        <v>2</v>
      </c>
      <c r="G6" s="91">
        <v>3</v>
      </c>
      <c r="H6" s="91">
        <v>4</v>
      </c>
    </row>
    <row r="7" s="85" customFormat="1" spans="1:9">
      <c r="A7" s="100"/>
      <c r="B7" s="100"/>
      <c r="C7" s="100"/>
      <c r="D7" s="101" t="s">
        <v>7</v>
      </c>
      <c r="E7" s="93">
        <v>5052.29</v>
      </c>
      <c r="F7" s="93">
        <v>2070.29</v>
      </c>
      <c r="G7" s="93">
        <v>2982</v>
      </c>
      <c r="H7" s="93">
        <v>0</v>
      </c>
      <c r="I7" s="102"/>
    </row>
    <row r="8" ht="13.5" spans="1:8">
      <c r="A8" s="100" t="s">
        <v>59</v>
      </c>
      <c r="B8" s="100"/>
      <c r="C8" s="100"/>
      <c r="D8" s="101" t="s">
        <v>60</v>
      </c>
      <c r="E8" s="93">
        <v>403.87</v>
      </c>
      <c r="F8" s="93">
        <v>403.87</v>
      </c>
      <c r="G8" s="93">
        <v>0</v>
      </c>
      <c r="H8" s="93">
        <v>0</v>
      </c>
    </row>
    <row r="9" ht="13.5" spans="1:8">
      <c r="A9" s="100"/>
      <c r="B9" s="100" t="s">
        <v>61</v>
      </c>
      <c r="C9" s="100"/>
      <c r="D9" s="101" t="s">
        <v>62</v>
      </c>
      <c r="E9" s="93">
        <v>403.87</v>
      </c>
      <c r="F9" s="93">
        <v>403.87</v>
      </c>
      <c r="G9" s="93">
        <v>0</v>
      </c>
      <c r="H9" s="93">
        <v>0</v>
      </c>
    </row>
    <row r="10" ht="13.5" spans="1:8">
      <c r="A10" s="100" t="s">
        <v>63</v>
      </c>
      <c r="B10" s="100" t="s">
        <v>63</v>
      </c>
      <c r="C10" s="100" t="s">
        <v>64</v>
      </c>
      <c r="D10" s="101" t="s">
        <v>65</v>
      </c>
      <c r="E10" s="93">
        <v>403.87</v>
      </c>
      <c r="F10" s="93">
        <v>403.87</v>
      </c>
      <c r="G10" s="93">
        <v>0</v>
      </c>
      <c r="H10" s="93">
        <v>0</v>
      </c>
    </row>
    <row r="11" ht="13.5" spans="1:8">
      <c r="A11" s="100" t="s">
        <v>66</v>
      </c>
      <c r="B11" s="100"/>
      <c r="C11" s="100"/>
      <c r="D11" s="101" t="s">
        <v>67</v>
      </c>
      <c r="E11" s="93">
        <v>4330.51</v>
      </c>
      <c r="F11" s="93">
        <v>1348.51</v>
      </c>
      <c r="G11" s="93">
        <v>2982</v>
      </c>
      <c r="H11" s="93">
        <v>0</v>
      </c>
    </row>
    <row r="12" ht="13.5" spans="1:8">
      <c r="A12" s="100"/>
      <c r="B12" s="100" t="s">
        <v>68</v>
      </c>
      <c r="C12" s="100"/>
      <c r="D12" s="101" t="s">
        <v>69</v>
      </c>
      <c r="E12" s="93">
        <v>4330.51</v>
      </c>
      <c r="F12" s="93">
        <v>1348.51</v>
      </c>
      <c r="G12" s="93">
        <v>2982</v>
      </c>
      <c r="H12" s="93">
        <v>0</v>
      </c>
    </row>
    <row r="13" ht="13.5" spans="1:8">
      <c r="A13" s="100" t="s">
        <v>63</v>
      </c>
      <c r="B13" s="100" t="s">
        <v>63</v>
      </c>
      <c r="C13" s="100" t="s">
        <v>64</v>
      </c>
      <c r="D13" s="101" t="s">
        <v>70</v>
      </c>
      <c r="E13" s="93">
        <v>22.56</v>
      </c>
      <c r="F13" s="93">
        <v>22.56</v>
      </c>
      <c r="G13" s="93">
        <v>0</v>
      </c>
      <c r="H13" s="93">
        <v>0</v>
      </c>
    </row>
    <row r="14" ht="13.5" spans="1:8">
      <c r="A14" s="100" t="s">
        <v>63</v>
      </c>
      <c r="B14" s="100" t="s">
        <v>63</v>
      </c>
      <c r="C14" s="100" t="s">
        <v>71</v>
      </c>
      <c r="D14" s="101" t="s">
        <v>72</v>
      </c>
      <c r="E14" s="93">
        <v>4081.9</v>
      </c>
      <c r="F14" s="93">
        <v>1099.9</v>
      </c>
      <c r="G14" s="93">
        <v>2982</v>
      </c>
      <c r="H14" s="93">
        <v>0</v>
      </c>
    </row>
    <row r="15" ht="13.5" spans="1:8">
      <c r="A15" s="100" t="s">
        <v>63</v>
      </c>
      <c r="B15" s="100" t="s">
        <v>63</v>
      </c>
      <c r="C15" s="100" t="s">
        <v>68</v>
      </c>
      <c r="D15" s="101" t="s">
        <v>73</v>
      </c>
      <c r="E15" s="93">
        <v>226.05</v>
      </c>
      <c r="F15" s="93">
        <v>226.05</v>
      </c>
      <c r="G15" s="93">
        <v>0</v>
      </c>
      <c r="H15" s="93">
        <v>0</v>
      </c>
    </row>
    <row r="16" ht="13.5" spans="1:8">
      <c r="A16" s="100" t="s">
        <v>74</v>
      </c>
      <c r="B16" s="100"/>
      <c r="C16" s="100"/>
      <c r="D16" s="101" t="s">
        <v>75</v>
      </c>
      <c r="E16" s="93">
        <v>176.75</v>
      </c>
      <c r="F16" s="93">
        <v>176.75</v>
      </c>
      <c r="G16" s="93">
        <v>0</v>
      </c>
      <c r="H16" s="93">
        <v>0</v>
      </c>
    </row>
    <row r="17" ht="13.5" spans="1:8">
      <c r="A17" s="100"/>
      <c r="B17" s="100" t="s">
        <v>76</v>
      </c>
      <c r="C17" s="100"/>
      <c r="D17" s="101" t="s">
        <v>77</v>
      </c>
      <c r="E17" s="93">
        <v>176.75</v>
      </c>
      <c r="F17" s="93">
        <v>176.75</v>
      </c>
      <c r="G17" s="93">
        <v>0</v>
      </c>
      <c r="H17" s="93">
        <v>0</v>
      </c>
    </row>
    <row r="18" ht="13.5" spans="1:8">
      <c r="A18" s="100" t="s">
        <v>63</v>
      </c>
      <c r="B18" s="100" t="s">
        <v>63</v>
      </c>
      <c r="C18" s="100" t="s">
        <v>64</v>
      </c>
      <c r="D18" s="101" t="s">
        <v>78</v>
      </c>
      <c r="E18" s="93">
        <v>25.86</v>
      </c>
      <c r="F18" s="93">
        <v>25.86</v>
      </c>
      <c r="G18" s="93">
        <v>0</v>
      </c>
      <c r="H18" s="93">
        <v>0</v>
      </c>
    </row>
    <row r="19" ht="13.5" spans="1:8">
      <c r="A19" s="100" t="s">
        <v>63</v>
      </c>
      <c r="B19" s="100" t="s">
        <v>63</v>
      </c>
      <c r="C19" s="100" t="s">
        <v>79</v>
      </c>
      <c r="D19" s="101" t="s">
        <v>80</v>
      </c>
      <c r="E19" s="93">
        <v>141.42</v>
      </c>
      <c r="F19" s="93">
        <v>141.42</v>
      </c>
      <c r="G19" s="93">
        <v>0</v>
      </c>
      <c r="H19" s="93">
        <v>0</v>
      </c>
    </row>
    <row r="20" ht="13.5" spans="1:8">
      <c r="A20" s="100" t="s">
        <v>63</v>
      </c>
      <c r="B20" s="100" t="s">
        <v>63</v>
      </c>
      <c r="C20" s="100" t="s">
        <v>71</v>
      </c>
      <c r="D20" s="101" t="s">
        <v>81</v>
      </c>
      <c r="E20" s="93">
        <v>9.47</v>
      </c>
      <c r="F20" s="93">
        <v>9.47</v>
      </c>
      <c r="G20" s="93">
        <v>0</v>
      </c>
      <c r="H20" s="93">
        <v>0</v>
      </c>
    </row>
    <row r="21" ht="13.5" spans="1:8">
      <c r="A21" s="100" t="s">
        <v>82</v>
      </c>
      <c r="B21" s="100"/>
      <c r="C21" s="100"/>
      <c r="D21" s="101" t="s">
        <v>83</v>
      </c>
      <c r="E21" s="93">
        <v>141.16</v>
      </c>
      <c r="F21" s="93">
        <v>141.16</v>
      </c>
      <c r="G21" s="93">
        <v>0</v>
      </c>
      <c r="H21" s="93">
        <v>0</v>
      </c>
    </row>
    <row r="22" ht="13.5" spans="1:8">
      <c r="A22" s="100"/>
      <c r="B22" s="100" t="s">
        <v>79</v>
      </c>
      <c r="C22" s="100"/>
      <c r="D22" s="101" t="s">
        <v>84</v>
      </c>
      <c r="E22" s="93">
        <v>141.16</v>
      </c>
      <c r="F22" s="93">
        <v>141.16</v>
      </c>
      <c r="G22" s="93">
        <v>0</v>
      </c>
      <c r="H22" s="93">
        <v>0</v>
      </c>
    </row>
    <row r="23" ht="13.5" spans="1:8">
      <c r="A23" s="100" t="s">
        <v>63</v>
      </c>
      <c r="B23" s="100" t="s">
        <v>63</v>
      </c>
      <c r="C23" s="100" t="s">
        <v>64</v>
      </c>
      <c r="D23" s="101" t="s">
        <v>85</v>
      </c>
      <c r="E23" s="93">
        <v>141.16</v>
      </c>
      <c r="F23" s="93">
        <v>141.16</v>
      </c>
      <c r="G23" s="93">
        <v>0</v>
      </c>
      <c r="H23" s="93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984027777777778" bottom="0.786805555555556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7"/>
  <sheetViews>
    <sheetView showGridLines="0" showZeros="0" workbookViewId="0">
      <selection activeCell="A6" sqref="A6:E37"/>
    </sheetView>
  </sheetViews>
  <sheetFormatPr defaultColWidth="9" defaultRowHeight="14.25" outlineLevelCol="4"/>
  <cols>
    <col min="1" max="1" width="12" style="86" customWidth="1"/>
    <col min="2" max="2" width="24.125" style="86" customWidth="1"/>
    <col min="3" max="3" width="21.375" style="86" customWidth="1"/>
    <col min="4" max="4" width="21.625" style="86" customWidth="1"/>
    <col min="5" max="5" width="22.125" style="86" customWidth="1"/>
    <col min="6" max="16384" width="9" style="86"/>
  </cols>
  <sheetData>
    <row r="1" customHeight="1" spans="1:5">
      <c r="A1" s="87"/>
      <c r="E1" s="57" t="s">
        <v>86</v>
      </c>
    </row>
    <row r="2" ht="18" customHeight="1" spans="1:5">
      <c r="A2" s="88" t="s">
        <v>87</v>
      </c>
      <c r="B2" s="88"/>
      <c r="C2" s="88"/>
      <c r="D2" s="88"/>
      <c r="E2" s="88"/>
    </row>
    <row r="3" ht="10.5" customHeight="1" spans="1:5">
      <c r="A3" s="89"/>
      <c r="B3" s="89"/>
      <c r="C3" s="89"/>
      <c r="D3" s="89"/>
      <c r="E3" s="90" t="s">
        <v>2</v>
      </c>
    </row>
    <row r="4" ht="16.5" customHeight="1" spans="1:5">
      <c r="A4" s="91" t="s">
        <v>88</v>
      </c>
      <c r="B4" s="91"/>
      <c r="C4" s="91" t="s">
        <v>89</v>
      </c>
      <c r="D4" s="91"/>
      <c r="E4" s="91"/>
    </row>
    <row r="5" customHeight="1" spans="1:5">
      <c r="A5" s="91" t="s">
        <v>50</v>
      </c>
      <c r="B5" s="91" t="s">
        <v>51</v>
      </c>
      <c r="C5" s="91" t="s">
        <v>7</v>
      </c>
      <c r="D5" s="91" t="s">
        <v>90</v>
      </c>
      <c r="E5" s="91" t="s">
        <v>91</v>
      </c>
    </row>
    <row r="6" s="85" customFormat="1" spans="1:5">
      <c r="A6" s="94"/>
      <c r="B6" s="94" t="s">
        <v>7</v>
      </c>
      <c r="C6" s="93">
        <v>2070.29</v>
      </c>
      <c r="D6" s="93">
        <v>1648.63</v>
      </c>
      <c r="E6" s="93">
        <v>421.66</v>
      </c>
    </row>
    <row r="7" ht="13.5" spans="1:5">
      <c r="A7" s="94">
        <v>301</v>
      </c>
      <c r="B7" s="94" t="s">
        <v>92</v>
      </c>
      <c r="C7" s="93">
        <v>1406.65</v>
      </c>
      <c r="D7" s="93">
        <v>1406.65</v>
      </c>
      <c r="E7" s="93">
        <v>0</v>
      </c>
    </row>
    <row r="8" ht="13.5" spans="1:5">
      <c r="A8" s="94">
        <v>30101</v>
      </c>
      <c r="B8" s="94" t="s">
        <v>93</v>
      </c>
      <c r="C8" s="93">
        <v>448.79</v>
      </c>
      <c r="D8" s="93">
        <v>448.79</v>
      </c>
      <c r="E8" s="93">
        <v>0</v>
      </c>
    </row>
    <row r="9" ht="13.5" spans="1:5">
      <c r="A9" s="94">
        <v>30102</v>
      </c>
      <c r="B9" s="94" t="s">
        <v>94</v>
      </c>
      <c r="C9" s="93">
        <v>424.79</v>
      </c>
      <c r="D9" s="93">
        <v>424.79</v>
      </c>
      <c r="E9" s="93">
        <v>0</v>
      </c>
    </row>
    <row r="10" ht="13.5" spans="1:5">
      <c r="A10" s="94">
        <v>30103</v>
      </c>
      <c r="B10" s="94" t="s">
        <v>95</v>
      </c>
      <c r="C10" s="93">
        <v>37.4</v>
      </c>
      <c r="D10" s="93">
        <v>37.4</v>
      </c>
      <c r="E10" s="93">
        <v>0</v>
      </c>
    </row>
    <row r="11" ht="13.5" spans="1:5">
      <c r="A11" s="94">
        <v>30108</v>
      </c>
      <c r="B11" s="94" t="s">
        <v>96</v>
      </c>
      <c r="C11" s="93">
        <v>235.29</v>
      </c>
      <c r="D11" s="93">
        <v>235.29</v>
      </c>
      <c r="E11" s="93">
        <v>0</v>
      </c>
    </row>
    <row r="12" ht="13.5" spans="1:5">
      <c r="A12" s="94">
        <v>30110</v>
      </c>
      <c r="B12" s="94" t="s">
        <v>97</v>
      </c>
      <c r="C12" s="93">
        <v>94.6</v>
      </c>
      <c r="D12" s="93">
        <v>94.6</v>
      </c>
      <c r="E12" s="93">
        <v>0</v>
      </c>
    </row>
    <row r="13" ht="13.5" spans="1:5">
      <c r="A13" s="94">
        <v>30111</v>
      </c>
      <c r="B13" s="94" t="s">
        <v>98</v>
      </c>
      <c r="C13" s="93">
        <v>9.47</v>
      </c>
      <c r="D13" s="93">
        <v>9.47</v>
      </c>
      <c r="E13" s="93">
        <v>0</v>
      </c>
    </row>
    <row r="14" ht="13.5" spans="1:5">
      <c r="A14" s="94">
        <v>30112</v>
      </c>
      <c r="B14" s="94" t="s">
        <v>99</v>
      </c>
      <c r="C14" s="93">
        <v>15.15</v>
      </c>
      <c r="D14" s="93">
        <v>15.15</v>
      </c>
      <c r="E14" s="93">
        <v>0</v>
      </c>
    </row>
    <row r="15" ht="13.5" spans="1:5">
      <c r="A15" s="94">
        <v>30113</v>
      </c>
      <c r="B15" s="94" t="s">
        <v>100</v>
      </c>
      <c r="C15" s="93">
        <v>141.16</v>
      </c>
      <c r="D15" s="93">
        <v>141.16</v>
      </c>
      <c r="E15" s="93">
        <v>0</v>
      </c>
    </row>
    <row r="16" ht="13.5" spans="1:5">
      <c r="A16" s="94">
        <v>302</v>
      </c>
      <c r="B16" s="94" t="s">
        <v>101</v>
      </c>
      <c r="C16" s="93">
        <v>421.66</v>
      </c>
      <c r="D16" s="93">
        <v>0</v>
      </c>
      <c r="E16" s="93">
        <v>421.66</v>
      </c>
    </row>
    <row r="17" ht="13.5" spans="1:5">
      <c r="A17" s="94">
        <v>30201</v>
      </c>
      <c r="B17" s="94" t="s">
        <v>102</v>
      </c>
      <c r="C17" s="93">
        <v>22.36</v>
      </c>
      <c r="D17" s="93">
        <v>0</v>
      </c>
      <c r="E17" s="93">
        <v>22.36</v>
      </c>
    </row>
    <row r="18" ht="13.5" spans="1:5">
      <c r="A18" s="94">
        <v>30202</v>
      </c>
      <c r="B18" s="94" t="s">
        <v>103</v>
      </c>
      <c r="C18" s="93">
        <v>5.7</v>
      </c>
      <c r="D18" s="93">
        <v>0</v>
      </c>
      <c r="E18" s="93">
        <v>5.7</v>
      </c>
    </row>
    <row r="19" ht="13.5" spans="1:5">
      <c r="A19" s="94">
        <v>30205</v>
      </c>
      <c r="B19" s="94" t="s">
        <v>104</v>
      </c>
      <c r="C19" s="93">
        <v>3.56</v>
      </c>
      <c r="D19" s="93">
        <v>0</v>
      </c>
      <c r="E19" s="93">
        <v>3.56</v>
      </c>
    </row>
    <row r="20" ht="13.5" spans="1:5">
      <c r="A20" s="94">
        <v>30206</v>
      </c>
      <c r="B20" s="94" t="s">
        <v>105</v>
      </c>
      <c r="C20" s="93">
        <v>13.17</v>
      </c>
      <c r="D20" s="93">
        <v>0</v>
      </c>
      <c r="E20" s="93">
        <v>13.17</v>
      </c>
    </row>
    <row r="21" ht="13.5" spans="1:5">
      <c r="A21" s="94">
        <v>30207</v>
      </c>
      <c r="B21" s="94" t="s">
        <v>106</v>
      </c>
      <c r="C21" s="93">
        <v>31.3</v>
      </c>
      <c r="D21" s="93">
        <v>0</v>
      </c>
      <c r="E21" s="93">
        <v>31.3</v>
      </c>
    </row>
    <row r="22" ht="13.5" spans="1:5">
      <c r="A22" s="94">
        <v>30211</v>
      </c>
      <c r="B22" s="94" t="s">
        <v>107</v>
      </c>
      <c r="C22" s="93">
        <v>61.63</v>
      </c>
      <c r="D22" s="93">
        <v>0</v>
      </c>
      <c r="E22" s="93">
        <v>61.63</v>
      </c>
    </row>
    <row r="23" ht="13.5" spans="1:5">
      <c r="A23" s="94">
        <v>30213</v>
      </c>
      <c r="B23" s="94" t="s">
        <v>108</v>
      </c>
      <c r="C23" s="93">
        <v>4.79</v>
      </c>
      <c r="D23" s="93">
        <v>0</v>
      </c>
      <c r="E23" s="93">
        <v>4.79</v>
      </c>
    </row>
    <row r="24" ht="13.5" spans="1:5">
      <c r="A24" s="94">
        <v>30215</v>
      </c>
      <c r="B24" s="94" t="s">
        <v>109</v>
      </c>
      <c r="C24" s="93">
        <v>14.08</v>
      </c>
      <c r="D24" s="93">
        <v>0</v>
      </c>
      <c r="E24" s="93">
        <v>14.08</v>
      </c>
    </row>
    <row r="25" ht="13.5" spans="1:5">
      <c r="A25" s="94">
        <v>30216</v>
      </c>
      <c r="B25" s="94" t="s">
        <v>110</v>
      </c>
      <c r="C25" s="93">
        <v>4.17</v>
      </c>
      <c r="D25" s="93">
        <v>0</v>
      </c>
      <c r="E25" s="93">
        <v>4.17</v>
      </c>
    </row>
    <row r="26" ht="13.5" spans="1:5">
      <c r="A26" s="94">
        <v>30217</v>
      </c>
      <c r="B26" s="94" t="s">
        <v>111</v>
      </c>
      <c r="C26" s="93">
        <v>3.47</v>
      </c>
      <c r="D26" s="93">
        <v>0</v>
      </c>
      <c r="E26" s="93">
        <v>3.47</v>
      </c>
    </row>
    <row r="27" ht="13.5" spans="1:5">
      <c r="A27" s="94">
        <v>30226</v>
      </c>
      <c r="B27" s="94" t="s">
        <v>112</v>
      </c>
      <c r="C27" s="93">
        <v>3.72</v>
      </c>
      <c r="D27" s="93">
        <v>0</v>
      </c>
      <c r="E27" s="93">
        <v>3.72</v>
      </c>
    </row>
    <row r="28" ht="13.5" spans="1:5">
      <c r="A28" s="94">
        <v>30228</v>
      </c>
      <c r="B28" s="94" t="s">
        <v>113</v>
      </c>
      <c r="C28" s="93">
        <v>23.53</v>
      </c>
      <c r="D28" s="93">
        <v>0</v>
      </c>
      <c r="E28" s="93">
        <v>23.53</v>
      </c>
    </row>
    <row r="29" ht="13.5" spans="1:5">
      <c r="A29" s="94">
        <v>30229</v>
      </c>
      <c r="B29" s="94" t="s">
        <v>114</v>
      </c>
      <c r="C29" s="93">
        <v>10.73</v>
      </c>
      <c r="D29" s="93">
        <v>0</v>
      </c>
      <c r="E29" s="93">
        <v>10.73</v>
      </c>
    </row>
    <row r="30" ht="13.5" spans="1:5">
      <c r="A30" s="94">
        <v>30231</v>
      </c>
      <c r="B30" s="94" t="s">
        <v>115</v>
      </c>
      <c r="C30" s="93">
        <v>37.29</v>
      </c>
      <c r="D30" s="93">
        <v>0</v>
      </c>
      <c r="E30" s="93">
        <v>37.29</v>
      </c>
    </row>
    <row r="31" ht="13.5" spans="1:5">
      <c r="A31" s="94">
        <v>30239</v>
      </c>
      <c r="B31" s="94" t="s">
        <v>116</v>
      </c>
      <c r="C31" s="93">
        <v>126.96</v>
      </c>
      <c r="D31" s="93">
        <v>0</v>
      </c>
      <c r="E31" s="93">
        <v>126.96</v>
      </c>
    </row>
    <row r="32" ht="13.5" spans="1:5">
      <c r="A32" s="94">
        <v>30299</v>
      </c>
      <c r="B32" s="94" t="s">
        <v>117</v>
      </c>
      <c r="C32" s="93">
        <v>55.2</v>
      </c>
      <c r="D32" s="93">
        <v>0</v>
      </c>
      <c r="E32" s="93">
        <v>55.2</v>
      </c>
    </row>
    <row r="33" ht="13.5" spans="1:5">
      <c r="A33" s="94">
        <v>303</v>
      </c>
      <c r="B33" s="94" t="s">
        <v>118</v>
      </c>
      <c r="C33" s="93">
        <v>241.98</v>
      </c>
      <c r="D33" s="93">
        <v>241.98</v>
      </c>
      <c r="E33" s="93">
        <v>0</v>
      </c>
    </row>
    <row r="34" ht="13.5" spans="1:5">
      <c r="A34" s="94">
        <v>30301</v>
      </c>
      <c r="B34" s="94" t="s">
        <v>119</v>
      </c>
      <c r="C34" s="93">
        <v>96.16</v>
      </c>
      <c r="D34" s="93">
        <v>96.16</v>
      </c>
      <c r="E34" s="93">
        <v>0</v>
      </c>
    </row>
    <row r="35" ht="13.5" spans="1:5">
      <c r="A35" s="94">
        <v>30302</v>
      </c>
      <c r="B35" s="94" t="s">
        <v>120</v>
      </c>
      <c r="C35" s="93">
        <v>14.31</v>
      </c>
      <c r="D35" s="93">
        <v>14.31</v>
      </c>
      <c r="E35" s="93">
        <v>0</v>
      </c>
    </row>
    <row r="36" ht="13.5" spans="1:5">
      <c r="A36" s="94">
        <v>30307</v>
      </c>
      <c r="B36" s="94" t="s">
        <v>121</v>
      </c>
      <c r="C36" s="93">
        <v>72.68</v>
      </c>
      <c r="D36" s="93">
        <v>72.68</v>
      </c>
      <c r="E36" s="93">
        <v>0</v>
      </c>
    </row>
    <row r="37" ht="13.5" spans="1:5">
      <c r="A37" s="94">
        <v>30399</v>
      </c>
      <c r="B37" s="94" t="s">
        <v>122</v>
      </c>
      <c r="C37" s="93">
        <v>58.83</v>
      </c>
      <c r="D37" s="93">
        <v>58.83</v>
      </c>
      <c r="E37" s="93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786805555555556" bottom="0.393055555555556" header="0.511805555555556" footer="0.511805555555556"/>
  <pageSetup paperSize="9" scale="9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10"/>
  <sheetViews>
    <sheetView showGridLines="0" showZeros="0" workbookViewId="0">
      <selection activeCell="A5" sqref="A5:C10"/>
    </sheetView>
  </sheetViews>
  <sheetFormatPr defaultColWidth="9" defaultRowHeight="14.25" outlineLevelCol="2"/>
  <cols>
    <col min="1" max="1" width="32.625" style="86" customWidth="1"/>
    <col min="2" max="2" width="28.375" style="86" customWidth="1"/>
    <col min="3" max="3" width="27.75" style="86" customWidth="1"/>
    <col min="4" max="16384" width="9" style="86"/>
  </cols>
  <sheetData>
    <row r="1" customHeight="1" spans="1:3">
      <c r="A1" s="87"/>
      <c r="C1" s="57" t="s">
        <v>123</v>
      </c>
    </row>
    <row r="2" ht="26.25" customHeight="1" spans="1:3">
      <c r="A2" s="88" t="s">
        <v>124</v>
      </c>
      <c r="B2" s="88"/>
      <c r="C2" s="88"/>
    </row>
    <row r="3" ht="24" customHeight="1" spans="1:3">
      <c r="A3" s="89"/>
      <c r="B3" s="89" t="s">
        <v>125</v>
      </c>
      <c r="C3" s="90" t="s">
        <v>126</v>
      </c>
    </row>
    <row r="4" ht="27.75" customHeight="1" spans="1:3">
      <c r="A4" s="91" t="s">
        <v>5</v>
      </c>
      <c r="B4" s="91" t="s">
        <v>127</v>
      </c>
      <c r="C4" s="91" t="s">
        <v>128</v>
      </c>
    </row>
    <row r="5" s="85" customFormat="1" ht="24.95" customHeight="1" spans="1:3">
      <c r="A5" s="92" t="s">
        <v>7</v>
      </c>
      <c r="B5" s="93">
        <v>63.23</v>
      </c>
      <c r="C5" s="93">
        <v>63.23</v>
      </c>
    </row>
    <row r="6" s="85" customFormat="1" ht="24.95" customHeight="1" spans="1:3">
      <c r="A6" s="92" t="s">
        <v>129</v>
      </c>
      <c r="B6" s="93">
        <v>0</v>
      </c>
      <c r="C6" s="93">
        <v>0</v>
      </c>
    </row>
    <row r="7" s="85" customFormat="1" ht="24.95" customHeight="1" spans="1:3">
      <c r="A7" s="92" t="s">
        <v>130</v>
      </c>
      <c r="B7" s="93">
        <v>25.94</v>
      </c>
      <c r="C7" s="93">
        <v>25.94</v>
      </c>
    </row>
    <row r="8" s="85" customFormat="1" ht="24.95" customHeight="1" spans="1:3">
      <c r="A8" s="92" t="s">
        <v>131</v>
      </c>
      <c r="B8" s="93">
        <v>37.29</v>
      </c>
      <c r="C8" s="93">
        <v>37.29</v>
      </c>
    </row>
    <row r="9" s="85" customFormat="1" ht="24.95" customHeight="1" spans="1:3">
      <c r="A9" s="92" t="s">
        <v>132</v>
      </c>
      <c r="B9" s="93">
        <v>37.29</v>
      </c>
      <c r="C9" s="93">
        <v>37.29</v>
      </c>
    </row>
    <row r="10" s="85" customFormat="1" ht="24.95" customHeight="1" spans="1:3">
      <c r="A10" s="92" t="s">
        <v>133</v>
      </c>
      <c r="B10" s="93">
        <v>0</v>
      </c>
      <c r="C10" s="93">
        <v>0</v>
      </c>
    </row>
  </sheetData>
  <sheetProtection formatCells="0" formatColumns="0" formatRows="0"/>
  <mergeCells count="1">
    <mergeCell ref="A2:C2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1255"/>
  <sheetViews>
    <sheetView showGridLines="0" showZeros="0" workbookViewId="0">
      <selection activeCell="A1" sqref="A1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B1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134</v>
      </c>
    </row>
    <row r="2" ht="21.75" customHeight="1" spans="1:24">
      <c r="A2" s="79" t="s">
        <v>135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customHeight="1" spans="1:24">
      <c r="A3" s="7"/>
      <c r="B3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4" t="s">
        <v>2</v>
      </c>
    </row>
    <row r="4" ht="15.75" customHeight="1" spans="1:24">
      <c r="A4" s="9" t="s">
        <v>50</v>
      </c>
      <c r="B4" s="9"/>
      <c r="C4" s="10"/>
      <c r="D4" s="10" t="s">
        <v>136</v>
      </c>
      <c r="E4" s="10" t="s">
        <v>137</v>
      </c>
      <c r="F4" s="10" t="s">
        <v>138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139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92</v>
      </c>
      <c r="I5" s="11" t="s">
        <v>101</v>
      </c>
      <c r="J5" s="11" t="s">
        <v>118</v>
      </c>
      <c r="K5" s="11" t="s">
        <v>7</v>
      </c>
      <c r="L5" s="11" t="s">
        <v>92</v>
      </c>
      <c r="M5" s="11" t="s">
        <v>101</v>
      </c>
      <c r="N5" s="11" t="s">
        <v>118</v>
      </c>
      <c r="O5" s="83" t="s">
        <v>140</v>
      </c>
      <c r="P5" s="83" t="s">
        <v>141</v>
      </c>
      <c r="Q5" s="83" t="s">
        <v>142</v>
      </c>
      <c r="R5" s="83" t="s">
        <v>143</v>
      </c>
      <c r="S5" s="83" t="s">
        <v>144</v>
      </c>
      <c r="T5" s="84" t="s">
        <v>145</v>
      </c>
      <c r="U5" s="11" t="s">
        <v>146</v>
      </c>
      <c r="V5" s="11" t="s">
        <v>7</v>
      </c>
      <c r="W5" s="11" t="s">
        <v>147</v>
      </c>
      <c r="X5" s="11" t="s">
        <v>148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80"/>
      <c r="B7" s="80"/>
      <c r="C7" s="80"/>
      <c r="D7" s="81"/>
      <c r="E7" s="82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ht="20.1" customHeight="1" spans="1:2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ht="20.1" customHeight="1" spans="1:2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ht="20.1" customHeight="1" spans="1:2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ht="20.1" customHeight="1" spans="1:2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ht="20.1" customHeight="1" spans="1:2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ht="20.1" customHeight="1" spans="1:2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ht="20.1" customHeight="1" spans="1:2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ht="20.1" customHeight="1" spans="1:2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ht="20.1" customHeight="1" spans="1:2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ht="20.1" customHeight="1" spans="1:2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ht="20.1" customHeight="1" spans="1:2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ht="20.1" customHeight="1" spans="1:2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ht="20.1" customHeight="1" spans="1:2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ht="20.1" customHeight="1" spans="1:2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ht="20.1" customHeight="1" spans="1:2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ht="20.1" customHeight="1" spans="1:2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ht="20.1" customHeight="1" spans="1:2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ht="20.1" customHeight="1" spans="1:2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ht="20.1" customHeight="1" spans="1:2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ht="20.1" customHeight="1" spans="1:2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ht="20.1" customHeight="1" spans="1:2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ht="20.1" customHeight="1" spans="1:2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ht="20.1" customHeight="1" spans="1:2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ht="20.1" customHeight="1" spans="1:2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ht="20.1" customHeight="1" spans="1:2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ht="20.1" customHeight="1" spans="1:2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ht="20.1" customHeight="1" spans="1:2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ht="20.1" customHeight="1" spans="1:2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ht="20.1" customHeight="1" spans="1:2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ht="20.1" customHeight="1" spans="1:2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ht="20.1" customHeight="1" spans="1:2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ht="20.1" customHeight="1" spans="1:2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ht="20.1" customHeight="1" spans="1:2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ht="20.1" customHeight="1" spans="1:2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ht="20.1" customHeight="1" spans="1:2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ht="20.1" customHeight="1" spans="1:2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ht="20.1" customHeight="1" spans="1:2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ht="20.1" customHeight="1" spans="1:2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ht="20.1" customHeight="1" spans="1:2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ht="20.1" customHeight="1" spans="1:2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ht="20.1" customHeight="1" spans="1:2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ht="20.1" customHeight="1" spans="1:2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ht="20.1" customHeight="1" spans="1:2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ht="20.1" customHeight="1" spans="1:2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ht="20.1" customHeight="1" spans="1:2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ht="20.1" customHeight="1" spans="1:2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ht="20.1" customHeight="1" spans="1:2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ht="20.1" customHeight="1" spans="1:2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ht="20.1" customHeight="1" spans="1:2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ht="20.1" customHeight="1" spans="1:2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ht="20.1" customHeight="1" spans="1:2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ht="20.1" customHeight="1" spans="1:2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ht="20.1" customHeight="1" spans="1:2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ht="20.1" customHeight="1" spans="1:2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ht="20.1" customHeight="1" spans="1:2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ht="20.1" customHeight="1" spans="1:2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ht="20.1" customHeight="1" spans="1:2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ht="20.1" customHeight="1" spans="1:2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ht="20.1" customHeight="1" spans="1:2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ht="20.1" customHeight="1" spans="1:2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ht="20.1" customHeight="1" spans="1:2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ht="20.1" customHeight="1" spans="1:2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ht="20.1" customHeight="1" spans="1:2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ht="20.1" customHeight="1" spans="1:2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ht="20.1" customHeight="1" spans="1:2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ht="20.1" customHeight="1" spans="1:2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ht="20.1" customHeight="1" spans="1:2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ht="20.1" customHeight="1" spans="1:2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ht="20.1" customHeight="1" spans="1:2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ht="20.1" customHeight="1" spans="1:2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ht="20.1" customHeight="1" spans="1:2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ht="20.1" customHeight="1" spans="1:2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ht="20.1" customHeight="1" spans="1:2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ht="20.1" customHeight="1" spans="1:2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ht="20.1" customHeight="1" spans="1:2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ht="20.1" customHeight="1" spans="1:2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ht="20.1" customHeight="1" spans="1:2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ht="20.1" customHeight="1" spans="1:2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ht="20.1" customHeight="1" spans="1:2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ht="20.1" customHeight="1" spans="1:2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ht="20.1" customHeight="1" spans="1:2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ht="20.1" customHeight="1" spans="1:2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ht="20.1" customHeight="1" spans="1:2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ht="20.1" customHeight="1" spans="1:2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ht="20.1" customHeight="1" spans="1:2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ht="20.1" customHeight="1" spans="1:2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ht="20.1" customHeight="1" spans="1:2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ht="20.1" customHeight="1" spans="1:2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ht="20.1" customHeight="1" spans="1:2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ht="20.1" customHeight="1" spans="1:2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ht="20.1" customHeight="1" spans="1:2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ht="20.1" customHeight="1" spans="1:2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ht="20.1" customHeight="1" spans="1:2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ht="20.1" customHeight="1" spans="1:2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ht="20.1" customHeight="1" spans="1:2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ht="20.1" customHeight="1" spans="1:2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ht="20.1" customHeight="1" spans="1:2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ht="20.1" customHeight="1" spans="1:2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ht="20.1" customHeight="1" spans="1:2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ht="20.1" customHeight="1" spans="1:2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ht="20.1" customHeight="1" spans="1:2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ht="20.1" customHeight="1" spans="1:2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ht="20.1" customHeight="1" spans="1:2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ht="20.1" customHeight="1" spans="1:2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ht="20.1" customHeight="1" spans="1:2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ht="20.1" customHeight="1" spans="1:2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ht="20.1" customHeight="1" spans="1:2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ht="20.1" customHeight="1" spans="1:2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ht="20.1" customHeight="1" spans="1:2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ht="20.1" customHeight="1" spans="1:2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ht="20.1" customHeight="1" spans="1:2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ht="20.1" customHeight="1" spans="1:2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ht="20.1" customHeight="1" spans="1:2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ht="20.1" customHeight="1" spans="1:2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ht="20.1" customHeight="1" spans="1:2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ht="20.1" customHeight="1" spans="1:2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ht="20.1" customHeight="1" spans="1:2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ht="20.1" customHeight="1" spans="1:2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ht="20.1" customHeight="1" spans="1:2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ht="20.1" customHeight="1" spans="1:2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ht="20.1" customHeight="1" spans="1:2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ht="20.1" customHeight="1" spans="1:2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ht="20.1" customHeight="1" spans="1:2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ht="20.1" customHeight="1" spans="1:2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ht="20.1" customHeight="1" spans="1:2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ht="20.1" customHeight="1" spans="1:2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ht="20.1" customHeight="1" spans="1:2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ht="20.1" customHeight="1" spans="1:2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ht="20.1" customHeight="1" spans="1:2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ht="20.1" customHeight="1" spans="1:2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ht="20.1" customHeight="1" spans="1:2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ht="20.1" customHeight="1" spans="1:2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ht="20.1" customHeight="1" spans="1:2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ht="20.1" customHeight="1" spans="1:2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ht="20.1" customHeight="1" spans="1:2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ht="20.1" customHeight="1" spans="1:2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ht="20.1" customHeight="1" spans="1:2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ht="20.1" customHeight="1" spans="1:2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ht="20.1" customHeight="1" spans="1:2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ht="20.1" customHeight="1" spans="1:2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ht="20.1" customHeight="1" spans="1:2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ht="20.1" customHeight="1" spans="1:2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ht="20.1" customHeight="1" spans="1:2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ht="20.1" customHeight="1" spans="1:2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ht="20.1" customHeight="1" spans="1:2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ht="20.1" customHeight="1" spans="1:2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ht="20.1" customHeight="1" spans="1:2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ht="20.1" customHeight="1" spans="1:2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ht="20.1" customHeight="1" spans="1:2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ht="20.1" customHeight="1" spans="1:2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ht="20.1" customHeight="1" spans="1:2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ht="20.1" customHeight="1" spans="1:2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ht="20.1" customHeight="1" spans="1:2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ht="20.1" customHeight="1" spans="1:2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ht="20.1" customHeight="1" spans="1:2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ht="20.1" customHeight="1" spans="1:2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ht="20.1" customHeight="1" spans="1:2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ht="20.1" customHeight="1" spans="1:2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ht="20.1" customHeight="1" spans="1:2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ht="20.1" customHeight="1" spans="1:2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ht="20.1" customHeight="1" spans="1:2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ht="20.1" customHeight="1" spans="1:2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ht="20.1" customHeight="1" spans="1:2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ht="20.1" customHeight="1" spans="1:2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ht="20.1" customHeight="1" spans="1:2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ht="20.1" customHeight="1" spans="1:2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ht="20.1" customHeight="1" spans="1:2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ht="20.1" customHeight="1" spans="1:2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ht="20.1" customHeight="1" spans="1:2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ht="20.1" customHeight="1" spans="1:2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ht="20.1" customHeight="1" spans="1:2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ht="20.1" customHeight="1" spans="1:2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ht="20.1" customHeight="1" spans="1:2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ht="20.1" customHeight="1" spans="1:2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ht="20.1" customHeight="1" spans="1:2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ht="20.1" customHeight="1" spans="1:2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ht="20.1" customHeight="1" spans="1:2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ht="20.1" customHeight="1" spans="1:2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ht="20.1" customHeight="1" spans="1:2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ht="20.1" customHeight="1" spans="1:2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ht="20.1" customHeight="1" spans="1:2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ht="20.1" customHeight="1" spans="1:2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ht="20.1" customHeight="1" spans="1:2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ht="20.1" customHeight="1" spans="1:2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ht="20.1" customHeight="1" spans="1:2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ht="20.1" customHeight="1" spans="1:2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ht="20.1" customHeight="1" spans="1:2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ht="20.1" customHeight="1" spans="1:2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ht="20.1" customHeight="1" spans="1:2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ht="20.1" customHeight="1" spans="1:2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ht="20.1" customHeight="1" spans="1:2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ht="20.1" customHeight="1" spans="1:2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ht="20.1" customHeight="1" spans="1:2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ht="20.1" customHeight="1" spans="1:2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ht="20.1" customHeight="1" spans="1:2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ht="20.1" customHeight="1" spans="1:2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ht="20.1" customHeight="1" spans="1:2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ht="20.1" customHeight="1" spans="1:2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ht="20.1" customHeight="1" spans="1:2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ht="20.1" customHeight="1" spans="1:2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ht="20.1" customHeight="1" spans="1:2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ht="20.1" customHeight="1" spans="1:2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ht="20.1" customHeight="1" spans="1:2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ht="20.1" customHeight="1" spans="1:2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ht="20.1" customHeight="1" spans="1:2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ht="20.1" customHeight="1" spans="1:2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ht="20.1" customHeight="1" spans="1:2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ht="20.1" customHeight="1" spans="1:2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ht="20.1" customHeight="1" spans="1:2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ht="20.1" customHeight="1" spans="1:2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ht="20.1" customHeight="1" spans="1:2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ht="20.1" customHeight="1" spans="1:2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ht="20.1" customHeight="1" spans="1:2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ht="20.1" customHeight="1" spans="1:2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ht="20.1" customHeight="1" spans="1:2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ht="20.1" customHeight="1" spans="1:2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ht="20.1" customHeight="1" spans="1:2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ht="20.1" customHeight="1" spans="1:2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ht="20.1" customHeight="1" spans="1:2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ht="20.1" customHeight="1" spans="1:2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ht="20.1" customHeight="1" spans="1:2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ht="20.1" customHeight="1" spans="1:2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ht="20.1" customHeight="1" spans="1:2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ht="20.1" customHeight="1" spans="1:2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ht="20.1" customHeight="1" spans="1:2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ht="20.1" customHeight="1" spans="1:2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ht="20.1" customHeight="1" spans="1:2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ht="20.1" customHeight="1" spans="1:2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ht="20.1" customHeight="1" spans="1:2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ht="20.1" customHeight="1" spans="1:2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ht="20.1" customHeight="1" spans="1:2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ht="20.1" customHeight="1" spans="1:2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ht="20.1" customHeight="1" spans="1:2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ht="20.1" customHeight="1" spans="1:2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ht="20.1" customHeight="1" spans="1:2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ht="20.1" customHeight="1" spans="1:2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ht="20.1" customHeight="1" spans="1:2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ht="20.1" customHeight="1" spans="1:2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ht="20.1" customHeight="1" spans="1:2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ht="20.1" customHeight="1" spans="1:2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ht="20.1" customHeight="1" spans="1:2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ht="20.1" customHeight="1" spans="1:2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ht="20.1" customHeight="1" spans="1:2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ht="20.1" customHeight="1" spans="1:2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ht="20.1" customHeight="1" spans="1:2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ht="20.1" customHeight="1" spans="1:2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ht="20.1" customHeight="1" spans="1:2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ht="20.1" customHeight="1" spans="1:2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ht="20.1" customHeight="1" spans="1:2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ht="20.1" customHeight="1" spans="1:2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ht="20.1" customHeight="1" spans="1:2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ht="20.1" customHeight="1" spans="1:2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ht="20.1" customHeight="1" spans="1:2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ht="20.1" customHeight="1" spans="1:2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ht="20.1" customHeight="1" spans="1:2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ht="20.1" customHeight="1" spans="1:2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ht="20.1" customHeight="1" spans="1:2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ht="20.1" customHeight="1" spans="1:2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ht="20.1" customHeight="1" spans="1:2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ht="20.1" customHeight="1" spans="1:2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ht="20.1" customHeight="1" spans="1:2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ht="20.1" customHeight="1" spans="1:2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ht="20.1" customHeight="1" spans="1:2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ht="20.1" customHeight="1" spans="1:2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ht="20.1" customHeight="1" spans="1:2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ht="20.1" customHeight="1" spans="1:2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ht="20.1" customHeight="1" spans="1:2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ht="20.1" customHeight="1" spans="1:2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ht="20.1" customHeight="1" spans="1:2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ht="20.1" customHeight="1" spans="1:2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ht="20.1" customHeight="1" spans="1:2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ht="20.1" customHeight="1" spans="1:2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ht="20.1" customHeight="1" spans="1:2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ht="20.1" customHeight="1" spans="1:2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ht="20.1" customHeight="1" spans="1:2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ht="20.1" customHeight="1" spans="1:2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ht="20.1" customHeight="1" spans="1:2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ht="20.1" customHeight="1" spans="1:2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ht="20.1" customHeight="1" spans="1:2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ht="20.1" customHeight="1" spans="1:2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ht="20.1" customHeight="1" spans="1:2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ht="20.1" customHeight="1" spans="1:2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ht="20.1" customHeight="1" spans="1:2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ht="20.1" customHeight="1" spans="1:2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ht="20.1" customHeight="1" spans="1:2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ht="20.1" customHeight="1" spans="1:2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ht="20.1" customHeight="1" spans="1:2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ht="20.1" customHeight="1" spans="1:2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ht="20.1" customHeight="1" spans="1:2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ht="20.1" customHeight="1" spans="1:2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ht="20.1" customHeight="1" spans="1:2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ht="20.1" customHeight="1" spans="1:2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ht="20.1" customHeight="1" spans="1:2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ht="20.1" customHeight="1" spans="1:2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ht="20.1" customHeight="1" spans="1:2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ht="20.1" customHeight="1" spans="1:2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ht="20.1" customHeight="1" spans="1:2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ht="20.1" customHeight="1" spans="1:2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ht="20.1" customHeight="1" spans="1:2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ht="20.1" customHeight="1" spans="1:2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ht="20.1" customHeight="1" spans="1:2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ht="20.1" customHeight="1" spans="1:2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ht="20.1" customHeight="1" spans="1:2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ht="20.1" customHeight="1" spans="1:2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ht="20.1" customHeight="1" spans="1:2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ht="20.1" customHeight="1" spans="1:2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ht="20.1" customHeight="1" spans="1:2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ht="20.1" customHeight="1" spans="1:2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ht="20.1" customHeight="1" spans="1:2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ht="20.1" customHeight="1" spans="1:2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ht="20.1" customHeight="1" spans="1:2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ht="20.1" customHeight="1" spans="1:2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ht="20.1" customHeight="1" spans="1:2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ht="20.1" customHeight="1" spans="1:2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ht="20.1" customHeight="1" spans="1:2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ht="20.1" customHeight="1" spans="1:2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ht="20.1" customHeight="1" spans="1:2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ht="20.1" customHeight="1" spans="1:2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ht="20.1" customHeight="1" spans="1:2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ht="20.1" customHeight="1" spans="1:2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ht="20.1" customHeight="1" spans="1:2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ht="20.1" customHeight="1" spans="1:2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ht="20.1" customHeight="1" spans="1:2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ht="20.1" customHeight="1" spans="1:2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ht="20.1" customHeight="1" spans="1:2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ht="20.1" customHeight="1" spans="1:2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ht="20.1" customHeight="1" spans="1:2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ht="20.1" customHeight="1" spans="1:2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ht="20.1" customHeight="1" spans="1:2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ht="20.1" customHeight="1" spans="1:2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ht="20.1" customHeight="1" spans="1:2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ht="20.1" customHeight="1" spans="1:2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ht="20.1" customHeight="1" spans="1:2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ht="20.1" customHeight="1" spans="1:2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ht="20.1" customHeight="1" spans="1:2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ht="20.1" customHeight="1" spans="1:2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ht="20.1" customHeight="1" spans="1:2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ht="20.1" customHeight="1" spans="1:2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ht="20.1" customHeight="1" spans="1:2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ht="20.1" customHeight="1" spans="1:2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ht="20.1" customHeight="1" spans="1:2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ht="20.1" customHeight="1" spans="1:2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ht="20.1" customHeight="1" spans="1:2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ht="20.1" customHeight="1" spans="1:2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ht="20.1" customHeight="1" spans="1:2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ht="20.1" customHeight="1" spans="1:2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ht="20.1" customHeight="1" spans="1:2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ht="20.1" customHeight="1" spans="1:2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ht="20.1" customHeight="1" spans="1:2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ht="20.1" customHeight="1" spans="1:2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ht="20.1" customHeight="1" spans="1:2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ht="20.1" customHeight="1" spans="1:2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ht="20.1" customHeight="1" spans="1:2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ht="20.1" customHeight="1" spans="1:2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ht="20.1" customHeight="1" spans="1:2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ht="20.1" customHeight="1" spans="1:2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ht="20.1" customHeight="1" spans="1:2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ht="20.1" customHeight="1" spans="1:2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ht="20.1" customHeight="1" spans="1:24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ht="20.1" customHeight="1" spans="1:24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ht="20.1" customHeight="1" spans="1:24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ht="20.1" customHeight="1" spans="1:24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ht="20.1" customHeight="1" spans="1:24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ht="20.1" customHeight="1" spans="1:24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ht="20.1" customHeight="1" spans="1:24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ht="20.1" customHeight="1" spans="1:24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ht="20.1" customHeight="1" spans="1:24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ht="20.1" customHeight="1" spans="1:24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ht="20.1" customHeight="1" spans="1:24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ht="20.1" customHeight="1" spans="1:24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ht="20.1" customHeight="1" spans="1:24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ht="20.1" customHeight="1" spans="1:24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ht="20.1" customHeight="1" spans="1:24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ht="20.1" customHeight="1" spans="1:24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ht="20.1" customHeight="1" spans="1:24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ht="20.1" customHeight="1" spans="1:24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ht="20.1" customHeight="1" spans="1:24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ht="20.1" customHeight="1" spans="1:24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ht="20.1" customHeight="1" spans="1:24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ht="20.1" customHeight="1" spans="1:24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ht="20.1" customHeight="1" spans="1:24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ht="20.1" customHeight="1" spans="1:24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ht="20.1" customHeight="1" spans="1:24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ht="20.1" customHeight="1" spans="1:24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ht="20.1" customHeight="1" spans="1:24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ht="20.1" customHeight="1" spans="1:24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ht="20.1" customHeight="1" spans="1:24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ht="20.1" customHeight="1" spans="1:24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ht="20.1" customHeight="1" spans="1:24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ht="20.1" customHeight="1" spans="1:24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ht="20.1" customHeight="1" spans="1:24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ht="20.1" customHeight="1" spans="1:24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ht="20.1" customHeight="1" spans="1:24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ht="20.1" customHeight="1" spans="1:24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ht="20.1" customHeight="1" spans="1:24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ht="20.1" customHeight="1" spans="1:24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ht="20.1" customHeight="1" spans="1:24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ht="20.1" customHeight="1" spans="1:24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ht="20.1" customHeight="1" spans="1:24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ht="20.1" customHeight="1" spans="1:24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ht="20.1" customHeight="1" spans="1:24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ht="20.1" customHeight="1" spans="1:24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ht="20.1" customHeight="1" spans="1:24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ht="20.1" customHeight="1" spans="1:24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ht="20.1" customHeight="1" spans="1:24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ht="20.1" customHeight="1" spans="1:24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ht="20.1" customHeight="1" spans="1:24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ht="20.1" customHeight="1" spans="1:24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ht="20.1" customHeight="1" spans="1:24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ht="20.1" customHeight="1" spans="1:24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ht="20.1" customHeight="1" spans="1:24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ht="20.1" customHeight="1" spans="1:24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ht="20.1" customHeight="1" spans="1:24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ht="20.1" customHeight="1" spans="1:24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ht="20.1" customHeight="1" spans="1:24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ht="20.1" customHeight="1" spans="1:24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ht="20.1" customHeight="1" spans="1:24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ht="20.1" customHeight="1" spans="1:24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ht="20.1" customHeight="1" spans="1:24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ht="20.1" customHeight="1" spans="1:24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ht="20.1" customHeight="1" spans="1:24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ht="20.1" customHeight="1" spans="1:24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ht="20.1" customHeight="1" spans="1:24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ht="20.1" customHeight="1" spans="1:24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ht="20.1" customHeight="1" spans="1:24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ht="20.1" customHeight="1" spans="1:24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ht="20.1" customHeight="1" spans="1:24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ht="20.1" customHeight="1" spans="1:24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ht="20.1" customHeight="1" spans="1:24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ht="20.1" customHeight="1" spans="1:24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ht="20.1" customHeight="1" spans="1:24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ht="20.1" customHeight="1" spans="1:24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ht="20.1" customHeight="1" spans="1:24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ht="20.1" customHeight="1" spans="1:24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ht="20.1" customHeight="1" spans="1:24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ht="20.1" customHeight="1" spans="1:24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ht="20.1" customHeight="1" spans="1:24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ht="20.1" customHeight="1" spans="1:24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ht="20.1" customHeight="1" spans="1:24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ht="20.1" customHeight="1" spans="1:24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ht="20.1" customHeight="1" spans="1:24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ht="20.1" customHeight="1" spans="1:24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ht="20.1" customHeight="1" spans="1:24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ht="20.1" customHeight="1" spans="1:24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ht="20.1" customHeight="1" spans="1:24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ht="20.1" customHeight="1" spans="1:24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ht="20.1" customHeight="1" spans="1:24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ht="20.1" customHeight="1" spans="1:24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ht="20.1" customHeight="1" spans="1:24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ht="20.1" customHeight="1" spans="1:24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ht="20.1" customHeight="1" spans="1:24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ht="20.1" customHeight="1" spans="1:24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ht="20.1" customHeight="1" spans="1:24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ht="20.1" customHeight="1" spans="1:24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ht="20.1" customHeight="1" spans="1:24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ht="20.1" customHeight="1" spans="1:24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ht="20.1" customHeight="1" spans="1:24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ht="20.1" customHeight="1" spans="1:24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ht="20.1" customHeight="1" spans="1:24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ht="20.1" customHeight="1" spans="1:24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ht="20.1" customHeight="1" spans="1:24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ht="20.1" customHeight="1" spans="1:24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ht="20.1" customHeight="1" spans="1:24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ht="20.1" customHeight="1" spans="1:24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ht="20.1" customHeight="1" spans="1:24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ht="20.1" customHeight="1" spans="1:24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ht="20.1" customHeight="1" spans="1:24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ht="20.1" customHeight="1" spans="1:24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ht="20.1" customHeight="1" spans="1:24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ht="20.1" customHeight="1" spans="1:24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ht="20.1" customHeight="1" spans="1:24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ht="20.1" customHeight="1" spans="1:24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ht="20.1" customHeight="1" spans="1:24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ht="20.1" customHeight="1" spans="1:24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ht="20.1" customHeight="1" spans="1:24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ht="20.1" customHeight="1" spans="1:24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ht="20.1" customHeight="1" spans="1:24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ht="20.1" customHeight="1" spans="1:24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ht="20.1" customHeight="1" spans="1:24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ht="20.1" customHeight="1" spans="1:24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ht="20.1" customHeight="1" spans="1:24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ht="20.1" customHeight="1" spans="1:24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ht="20.1" customHeight="1" spans="1:24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ht="20.1" customHeight="1" spans="1:24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ht="20.1" customHeight="1" spans="1:24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ht="20.1" customHeight="1" spans="1:24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ht="20.1" customHeight="1" spans="1:24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ht="20.1" customHeight="1" spans="1:24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ht="20.1" customHeight="1" spans="1:24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ht="20.1" customHeight="1" spans="1:24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ht="20.1" customHeight="1" spans="1:24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ht="20.1" customHeight="1" spans="1:24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ht="20.1" customHeight="1" spans="1:24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ht="20.1" customHeight="1" spans="1:24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ht="20.1" customHeight="1" spans="1:24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ht="20.1" customHeight="1" spans="1:24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ht="20.1" customHeight="1" spans="1:24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ht="20.1" customHeight="1" spans="1:24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ht="20.1" customHeight="1" spans="1:24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ht="20.1" customHeight="1" spans="1:24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ht="20.1" customHeight="1" spans="1:24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ht="20.1" customHeight="1" spans="1:24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ht="20.1" customHeight="1" spans="1:24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ht="20.1" customHeight="1" spans="1:24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ht="20.1" customHeight="1" spans="1:24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ht="20.1" customHeight="1" spans="1:24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ht="20.1" customHeight="1" spans="1:24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ht="20.1" customHeight="1" spans="1:24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ht="20.1" customHeight="1" spans="1:24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ht="20.1" customHeight="1" spans="1:24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ht="20.1" customHeight="1" spans="1:24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ht="20.1" customHeight="1" spans="1:24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ht="20.1" customHeight="1" spans="1:24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ht="20.1" customHeight="1" spans="1:24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ht="20.1" customHeight="1" spans="1:24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ht="20.1" customHeight="1" spans="1:24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ht="20.1" customHeight="1" spans="1:24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ht="20.1" customHeight="1" spans="1:24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ht="20.1" customHeight="1" spans="1:24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ht="20.1" customHeight="1" spans="1:24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ht="20.1" customHeight="1" spans="1:24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ht="20.1" customHeight="1" spans="1:24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ht="20.1" customHeight="1" spans="1:24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ht="20.1" customHeight="1" spans="1:24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ht="20.1" customHeight="1" spans="1:24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ht="20.1" customHeight="1" spans="1:24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ht="20.1" customHeight="1" spans="1:24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ht="20.1" customHeight="1" spans="1:24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ht="20.1" customHeight="1" spans="1:24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ht="20.1" customHeight="1" spans="1:24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ht="20.1" customHeight="1" spans="1:24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ht="20.1" customHeight="1" spans="1:24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ht="20.1" customHeight="1" spans="1:24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ht="20.1" customHeight="1" spans="1:24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ht="20.1" customHeight="1" spans="1:24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ht="20.1" customHeight="1" spans="1:24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ht="20.1" customHeight="1" spans="1:24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ht="20.1" customHeight="1" spans="1:24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ht="20.1" customHeight="1" spans="1:24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ht="20.1" customHeight="1" spans="1:24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ht="20.1" customHeight="1" spans="1:24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ht="20.1" customHeight="1" spans="1:24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ht="20.1" customHeight="1" spans="1:24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ht="20.1" customHeight="1" spans="1:24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ht="20.1" customHeight="1" spans="1:24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ht="20.1" customHeight="1" spans="1:24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ht="20.1" customHeight="1" spans="1:24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ht="20.1" customHeight="1" spans="1:24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ht="20.1" customHeight="1" spans="1:24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ht="20.1" customHeight="1" spans="1:24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ht="20.1" customHeight="1" spans="1:24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ht="20.1" customHeight="1" spans="1:24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ht="20.1" customHeight="1" spans="1:24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ht="20.1" customHeight="1" spans="1:24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ht="20.1" customHeight="1" spans="1:24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ht="20.1" customHeight="1" spans="1:24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ht="20.1" customHeight="1" spans="1:24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ht="20.1" customHeight="1" spans="1:24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ht="20.1" customHeight="1" spans="1:24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ht="20.1" customHeight="1" spans="1:24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ht="20.1" customHeight="1" spans="1:24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ht="20.1" customHeight="1" spans="1:24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ht="20.1" customHeight="1" spans="1:24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ht="20.1" customHeight="1" spans="1:24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ht="20.1" customHeight="1" spans="1:24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ht="20.1" customHeight="1" spans="1:24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ht="20.1" customHeight="1" spans="1:24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ht="20.1" customHeight="1" spans="1:24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ht="20.1" customHeight="1" spans="1:24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ht="20.1" customHeight="1" spans="1:24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ht="20.1" customHeight="1" spans="1:24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ht="20.1" customHeight="1" spans="1:24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ht="20.1" customHeight="1" spans="1:24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ht="20.1" customHeight="1" spans="1:24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ht="20.1" customHeight="1" spans="1:24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ht="20.1" customHeight="1" spans="1:24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ht="20.1" customHeight="1" spans="1:24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ht="20.1" customHeight="1" spans="1:24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ht="20.1" customHeight="1" spans="1:24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ht="20.1" customHeight="1" spans="1:24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ht="20.1" customHeight="1" spans="1:24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ht="20.1" customHeight="1" spans="1:24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ht="20.1" customHeight="1" spans="1:24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ht="20.1" customHeight="1" spans="1:24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ht="20.1" customHeight="1" spans="1:24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ht="20.1" customHeight="1" spans="1:24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ht="20.1" customHeight="1" spans="1:24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ht="20.1" customHeight="1" spans="1:24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ht="20.1" customHeight="1" spans="1:24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ht="20.1" customHeight="1" spans="1:24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ht="20.1" customHeight="1" spans="1:24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ht="20.1" customHeight="1" spans="1:24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ht="20.1" customHeight="1" spans="1:24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ht="20.1" customHeight="1" spans="1:24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ht="20.1" customHeight="1" spans="1:24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ht="20.1" customHeight="1" spans="1:24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ht="20.1" customHeight="1" spans="1:24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ht="20.1" customHeight="1" spans="1:24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ht="20.1" customHeight="1" spans="1:24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ht="20.1" customHeight="1" spans="1:24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ht="20.1" customHeight="1" spans="1:24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ht="20.1" customHeight="1" spans="1:24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ht="20.1" customHeight="1" spans="1:24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ht="20.1" customHeight="1" spans="1:24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ht="20.1" customHeight="1" spans="1:24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ht="20.1" customHeight="1" spans="1:24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ht="20.1" customHeight="1" spans="1:24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ht="20.1" customHeight="1" spans="1:24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ht="20.1" customHeight="1" spans="1:24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ht="20.1" customHeight="1" spans="1:24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ht="20.1" customHeight="1" spans="1:24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ht="20.1" customHeight="1" spans="1:24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ht="20.1" customHeight="1" spans="1:24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ht="20.1" customHeight="1" spans="1:24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ht="20.1" customHeight="1" spans="1:24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ht="20.1" customHeight="1" spans="1:24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ht="20.1" customHeight="1" spans="1:24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ht="20.1" customHeight="1" spans="1:24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ht="20.1" customHeight="1" spans="1:24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ht="20.1" customHeight="1" spans="1:24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ht="20.1" customHeight="1" spans="1:24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ht="20.1" customHeight="1" spans="1:24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ht="20.1" customHeight="1" spans="1:24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ht="20.1" customHeight="1" spans="1:24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ht="20.1" customHeight="1" spans="1:24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ht="20.1" customHeight="1" spans="1:24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ht="20.1" customHeight="1" spans="1:24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ht="20.1" customHeight="1" spans="1:24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ht="20.1" customHeight="1" spans="1:24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ht="20.1" customHeight="1" spans="1:24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ht="20.1" customHeight="1" spans="1:24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ht="20.1" customHeight="1" spans="1:24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ht="20.1" customHeight="1" spans="1:24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ht="20.1" customHeight="1" spans="1:24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ht="20.1" customHeight="1" spans="1:24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ht="20.1" customHeight="1" spans="1:24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ht="20.1" customHeight="1" spans="1:24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ht="20.1" customHeight="1" spans="1:24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ht="20.1" customHeight="1" spans="1:24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ht="20.1" customHeight="1" spans="1:24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ht="20.1" customHeight="1" spans="1:24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ht="20.1" customHeight="1" spans="1:24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ht="20.1" customHeight="1" spans="1:24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ht="20.1" customHeight="1" spans="1:24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ht="20.1" customHeight="1" spans="1:24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ht="20.1" customHeight="1" spans="1:24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ht="20.1" customHeight="1" spans="1:24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ht="20.1" customHeight="1" spans="1:24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ht="20.1" customHeight="1" spans="1:24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ht="20.1" customHeight="1" spans="1:24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ht="20.1" customHeight="1" spans="1:24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ht="20.1" customHeight="1" spans="1:24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ht="20.1" customHeight="1" spans="1:24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ht="20.1" customHeight="1" spans="1:24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ht="20.1" customHeight="1" spans="1:24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ht="20.1" customHeight="1" spans="1:24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ht="20.1" customHeight="1" spans="1:24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ht="20.1" customHeight="1" spans="1:24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ht="20.1" customHeight="1" spans="1:24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ht="20.1" customHeight="1" spans="1:24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ht="20.1" customHeight="1" spans="1:24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ht="20.1" customHeight="1" spans="1:24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ht="20.1" customHeight="1" spans="1:24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ht="20.1" customHeight="1" spans="1:24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ht="20.1" customHeight="1" spans="1:24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ht="20.1" customHeight="1" spans="1:24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ht="20.1" customHeight="1" spans="1:24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ht="20.1" customHeight="1" spans="1:24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ht="20.1" customHeight="1" spans="1:24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ht="20.1" customHeight="1" spans="1:24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ht="20.1" customHeight="1" spans="1:24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ht="20.1" customHeight="1" spans="1:24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ht="20.1" customHeight="1" spans="1:24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ht="20.1" customHeight="1" spans="1:24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ht="20.1" customHeight="1" spans="1:24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ht="20.1" customHeight="1" spans="1:24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ht="20.1" customHeight="1" spans="1:24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ht="20.1" customHeight="1" spans="1:24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ht="20.1" customHeight="1" spans="1:24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ht="20.1" customHeight="1" spans="1:24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ht="20.1" customHeight="1" spans="1:24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ht="20.1" customHeight="1" spans="1:24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ht="20.1" customHeight="1" spans="1:24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ht="20.1" customHeight="1" spans="1:24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ht="20.1" customHeight="1" spans="1:24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ht="20.1" customHeight="1" spans="1:24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ht="20.1" customHeight="1" spans="1:24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ht="20.1" customHeight="1" spans="1:24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ht="20.1" customHeight="1" spans="1:24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ht="20.1" customHeight="1" spans="1:24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ht="20.1" customHeight="1" spans="1:24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ht="20.1" customHeight="1" spans="1:24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ht="20.1" customHeight="1" spans="1:24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ht="20.1" customHeight="1" spans="1:24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ht="20.1" customHeight="1" spans="1:24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ht="20.1" customHeight="1" spans="1:24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ht="20.1" customHeight="1" spans="1:24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ht="20.1" customHeight="1" spans="1:24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ht="20.1" customHeight="1" spans="1:24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ht="20.1" customHeight="1" spans="1:24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ht="20.1" customHeight="1" spans="1:24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ht="20.1" customHeight="1" spans="1:24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ht="20.1" customHeight="1" spans="1:24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ht="20.1" customHeight="1" spans="1:24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ht="20.1" customHeight="1" spans="1:24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ht="20.1" customHeight="1" spans="1:24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ht="20.1" customHeight="1" spans="1:24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ht="20.1" customHeight="1" spans="1:24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ht="20.1" customHeight="1" spans="1:24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ht="20.1" customHeight="1" spans="1:24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ht="20.1" customHeight="1" spans="1:24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ht="20.1" customHeight="1" spans="1:24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ht="20.1" customHeight="1" spans="1:24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ht="20.1" customHeight="1" spans="1:24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ht="20.1" customHeight="1" spans="1:24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ht="20.1" customHeight="1" spans="1:24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ht="20.1" customHeight="1" spans="1:24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ht="20.1" customHeight="1" spans="1:24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ht="20.1" customHeight="1" spans="1:24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ht="20.1" customHeight="1" spans="1:24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ht="20.1" customHeight="1" spans="1:24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ht="20.1" customHeight="1" spans="1:24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ht="20.1" customHeight="1" spans="1:24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ht="20.1" customHeight="1" spans="1:24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ht="20.1" customHeight="1" spans="1:24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ht="20.1" customHeight="1" spans="1:24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ht="20.1" customHeight="1" spans="1:24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ht="20.1" customHeight="1" spans="1:24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ht="20.1" customHeight="1" spans="1:24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ht="20.1" customHeight="1" spans="1:24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ht="20.1" customHeight="1" spans="1:24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ht="20.1" customHeight="1" spans="1:24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ht="20.1" customHeight="1" spans="1:24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ht="20.1" customHeight="1" spans="1:24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ht="20.1" customHeight="1" spans="1:24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ht="20.1" customHeight="1" spans="1:24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ht="20.1" customHeight="1" spans="1:24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ht="20.1" customHeight="1" spans="1:24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ht="20.1" customHeight="1" spans="1:24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ht="20.1" customHeight="1" spans="1:24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ht="20.1" customHeight="1" spans="1:24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ht="20.1" customHeight="1" spans="1:24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ht="20.1" customHeight="1" spans="1:24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ht="20.1" customHeight="1" spans="1:24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ht="20.1" customHeight="1" spans="1:24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ht="20.1" customHeight="1" spans="1:24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ht="20.1" customHeight="1" spans="1:24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ht="20.1" customHeight="1" spans="1:24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ht="20.1" customHeight="1" spans="1:24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ht="20.1" customHeight="1" spans="1:24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ht="20.1" customHeight="1" spans="1:24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ht="20.1" customHeight="1" spans="1:24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ht="20.1" customHeight="1" spans="1:24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ht="20.1" customHeight="1" spans="1:24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ht="20.1" customHeight="1" spans="1:24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ht="20.1" customHeight="1" spans="1:24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ht="20.1" customHeight="1" spans="1:24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ht="20.1" customHeight="1" spans="1:24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ht="20.1" customHeight="1" spans="1:24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ht="20.1" customHeight="1" spans="1:24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ht="20.1" customHeight="1" spans="1:24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ht="20.1" customHeight="1" spans="1:24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ht="20.1" customHeight="1" spans="1:24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ht="20.1" customHeight="1" spans="1:24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ht="20.1" customHeight="1" spans="1:24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ht="20.1" customHeight="1" spans="1:24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ht="20.1" customHeight="1" spans="1:24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ht="20.1" customHeight="1" spans="1:24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ht="20.1" customHeight="1" spans="1:24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ht="20.1" customHeight="1" spans="1:24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ht="20.1" customHeight="1" spans="1:24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ht="20.1" customHeight="1" spans="1:24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ht="20.1" customHeight="1" spans="1:24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ht="20.1" customHeight="1" spans="1:24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ht="20.1" customHeight="1" spans="1:24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ht="20.1" customHeight="1" spans="1:24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ht="20.1" customHeight="1" spans="1:24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ht="20.1" customHeight="1" spans="1:24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ht="20.1" customHeight="1" spans="1:24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ht="20.1" customHeight="1" spans="1:24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ht="20.1" customHeight="1" spans="1:24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ht="20.1" customHeight="1" spans="1:24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ht="20.1" customHeight="1" spans="1:24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ht="20.1" customHeight="1" spans="1:24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ht="20.1" customHeight="1" spans="1:24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ht="20.1" customHeight="1" spans="1:24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ht="20.1" customHeight="1" spans="1:24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ht="20.1" customHeight="1" spans="1:24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ht="20.1" customHeight="1" spans="1:24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ht="20.1" customHeight="1" spans="1:24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ht="20.1" customHeight="1" spans="1:24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ht="20.1" customHeight="1" spans="1:24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ht="20.1" customHeight="1" spans="1:24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ht="20.1" customHeight="1" spans="1:24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ht="20.1" customHeight="1" spans="1:24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ht="20.1" customHeight="1" spans="1:24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ht="20.1" customHeight="1" spans="1:24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ht="20.1" customHeight="1" spans="1:24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ht="20.1" customHeight="1" spans="1:24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ht="20.1" customHeight="1" spans="1:24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ht="20.1" customHeight="1" spans="1:24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ht="20.1" customHeight="1" spans="1:24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ht="20.1" customHeight="1" spans="1:24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ht="20.1" customHeight="1" spans="1:24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ht="20.1" customHeight="1" spans="1:24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ht="20.1" customHeight="1" spans="1:24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ht="20.1" customHeight="1" spans="1:24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ht="20.1" customHeight="1" spans="1:24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ht="20.1" customHeight="1" spans="1:24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ht="20.1" customHeight="1" spans="1:24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ht="20.1" customHeight="1" spans="1:24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ht="20.1" customHeight="1" spans="1:24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ht="20.1" customHeight="1" spans="1:24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ht="20.1" customHeight="1" spans="1:24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ht="20.1" customHeight="1" spans="1:24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ht="20.1" customHeight="1" spans="1:24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ht="20.1" customHeight="1" spans="1:24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ht="20.1" customHeight="1" spans="1:24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ht="20.1" customHeight="1" spans="1:24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ht="20.1" customHeight="1" spans="1:24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ht="20.1" customHeight="1" spans="1:24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ht="20.1" customHeight="1" spans="1:24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ht="20.1" customHeight="1" spans="1:24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ht="20.1" customHeight="1" spans="1:24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ht="20.1" customHeight="1" spans="1:24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ht="20.1" customHeight="1" spans="1:24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ht="20.1" customHeight="1" spans="1:24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ht="20.1" customHeight="1" spans="1:24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ht="20.1" customHeight="1" spans="1:24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ht="20.1" customHeight="1" spans="1:24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ht="20.1" customHeight="1" spans="1:24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ht="20.1" customHeight="1" spans="1:24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ht="20.1" customHeight="1" spans="1:24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ht="20.1" customHeight="1" spans="1:24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ht="20.1" customHeight="1" spans="1:24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ht="20.1" customHeight="1" spans="1:24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ht="20.1" customHeight="1" spans="1:24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ht="20.1" customHeight="1" spans="1:24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ht="20.1" customHeight="1" spans="1:24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ht="20.1" customHeight="1" spans="1:24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ht="20.1" customHeight="1" spans="1:24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ht="20.1" customHeight="1" spans="1:24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ht="20.1" customHeight="1" spans="1:24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ht="20.1" customHeight="1" spans="1:24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ht="20.1" customHeight="1" spans="1:24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ht="20.1" customHeight="1" spans="1:24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ht="20.1" customHeight="1" spans="1:24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ht="20.1" customHeight="1" spans="1:24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ht="20.1" customHeight="1" spans="1:24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ht="20.1" customHeight="1" spans="1:24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ht="20.1" customHeight="1" spans="1:24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ht="20.1" customHeight="1" spans="1:24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ht="20.1" customHeight="1" spans="1:24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ht="20.1" customHeight="1" spans="1:24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ht="20.1" customHeight="1" spans="1:24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ht="20.1" customHeight="1" spans="1:24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ht="20.1" customHeight="1" spans="1:24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ht="20.1" customHeight="1" spans="1:24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ht="20.1" customHeight="1" spans="1:24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ht="20.1" customHeight="1" spans="1:24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ht="20.1" customHeight="1" spans="1:24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ht="20.1" customHeight="1" spans="1:24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ht="20.1" customHeight="1" spans="1:24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ht="20.1" customHeight="1" spans="1:24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ht="20.1" customHeight="1" spans="1:24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ht="20.1" customHeight="1" spans="1:24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ht="20.1" customHeight="1" spans="1:24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ht="20.1" customHeight="1" spans="1:24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ht="20.1" customHeight="1" spans="1:24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ht="20.1" customHeight="1" spans="1:24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ht="20.1" customHeight="1" spans="1:24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ht="20.1" customHeight="1" spans="1:24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ht="20.1" customHeight="1" spans="1:24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ht="20.1" customHeight="1" spans="1:24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ht="20.1" customHeight="1" spans="1:24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ht="20.1" customHeight="1" spans="1:24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ht="20.1" customHeight="1" spans="1:24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ht="20.1" customHeight="1" spans="1:24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ht="20.1" customHeight="1" spans="1:24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ht="20.1" customHeight="1" spans="1:24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ht="20.1" customHeight="1" spans="1:24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ht="20.1" customHeight="1" spans="1:24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ht="20.1" customHeight="1" spans="1:24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ht="20.1" customHeight="1" spans="1:24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ht="20.1" customHeight="1" spans="1:24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ht="20.1" customHeight="1" spans="1:24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ht="20.1" customHeight="1" spans="1:24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ht="20.1" customHeight="1" spans="1:24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ht="20.1" customHeight="1" spans="1:24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ht="20.1" customHeight="1" spans="1:24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ht="20.1" customHeight="1" spans="1:24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ht="20.1" customHeight="1" spans="1:24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ht="20.1" customHeight="1" spans="1:24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ht="20.1" customHeight="1" spans="1:24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ht="20.1" customHeight="1" spans="1:24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ht="20.1" customHeight="1" spans="1:24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ht="20.1" customHeight="1" spans="1:24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ht="20.1" customHeight="1" spans="1:24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ht="20.1" customHeight="1" spans="1:24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ht="20.1" customHeight="1" spans="1:24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ht="20.1" customHeight="1" spans="1:24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ht="20.1" customHeight="1" spans="1:24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ht="20.1" customHeight="1" spans="1:24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ht="20.1" customHeight="1" spans="1:24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ht="20.1" customHeight="1" spans="1:24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ht="20.1" customHeight="1" spans="1:24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ht="20.1" customHeight="1" spans="1:24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ht="20.1" customHeight="1" spans="1:24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ht="20.1" customHeight="1" spans="1:24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ht="20.1" customHeight="1" spans="1:24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ht="20.1" customHeight="1" spans="1:24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ht="20.1" customHeight="1" spans="1:24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ht="20.1" customHeight="1" spans="1:24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ht="20.1" customHeight="1" spans="1:24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ht="20.1" customHeight="1" spans="1:24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ht="20.1" customHeight="1" spans="1:24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ht="20.1" customHeight="1" spans="1:24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ht="20.1" customHeight="1" spans="1:24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ht="20.1" customHeight="1" spans="1:24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ht="20.1" customHeight="1" spans="1:24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ht="20.1" customHeight="1" spans="1:24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ht="20.1" customHeight="1" spans="1:24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ht="20.1" customHeight="1" spans="1:24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ht="20.1" customHeight="1" spans="1:24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ht="20.1" customHeight="1" spans="1:24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ht="20.1" customHeight="1" spans="1:24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ht="20.1" customHeight="1" spans="1:24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ht="20.1" customHeight="1" spans="1:24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ht="20.1" customHeight="1" spans="1:24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ht="20.1" customHeight="1" spans="1:24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ht="20.1" customHeight="1" spans="1:24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ht="20.1" customHeight="1" spans="1:24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ht="20.1" customHeight="1" spans="1:24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ht="20.1" customHeight="1" spans="1:24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ht="20.1" customHeight="1" spans="1:24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ht="20.1" customHeight="1" spans="1:24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ht="20.1" customHeight="1" spans="1:24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ht="20.1" customHeight="1" spans="1:24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ht="20.1" customHeight="1" spans="1:24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ht="20.1" customHeight="1" spans="1:24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ht="20.1" customHeight="1" spans="1:24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ht="20.1" customHeight="1" spans="1:24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ht="20.1" customHeight="1" spans="1:24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ht="20.1" customHeight="1" spans="1:24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ht="20.1" customHeight="1" spans="1:24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ht="20.1" customHeight="1" spans="1:24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ht="20.1" customHeight="1" spans="1:24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ht="20.1" customHeight="1" spans="1:24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ht="20.1" customHeight="1" spans="1:24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ht="20.1" customHeight="1" spans="1:24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ht="20.1" customHeight="1" spans="1:24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ht="20.1" customHeight="1" spans="1:24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ht="20.1" customHeight="1" spans="1:24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ht="20.1" customHeight="1" spans="1:24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ht="20.1" customHeight="1" spans="1:24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ht="20.1" customHeight="1" spans="1:24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ht="20.1" customHeight="1" spans="1:24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ht="20.1" customHeight="1" spans="1:24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ht="20.1" customHeight="1" spans="1:24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ht="20.1" customHeight="1" spans="1:24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ht="20.1" customHeight="1" spans="1:24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ht="20.1" customHeight="1" spans="1:24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ht="20.1" customHeight="1" spans="1:24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ht="20.1" customHeight="1" spans="1:24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ht="20.1" customHeight="1" spans="1:24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ht="20.1" customHeight="1" spans="1:24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ht="20.1" customHeight="1" spans="1:24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ht="20.1" customHeight="1" spans="1:24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ht="20.1" customHeight="1" spans="1:24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ht="20.1" customHeight="1" spans="1:24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ht="20.1" customHeight="1" spans="1:24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ht="20.1" customHeight="1" spans="1:24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ht="20.1" customHeight="1" spans="1:24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ht="20.1" customHeight="1" spans="1:24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ht="20.1" customHeight="1" spans="1:24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ht="20.1" customHeight="1" spans="1:24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ht="20.1" customHeight="1" spans="1:24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ht="20.1" customHeight="1" spans="1:24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ht="20.1" customHeight="1" spans="1:24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ht="20.1" customHeight="1" spans="1:24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ht="20.1" customHeight="1" spans="1:24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ht="20.1" customHeight="1" spans="1:24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ht="20.1" customHeight="1" spans="1:24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ht="20.1" customHeight="1" spans="1:24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ht="20.1" customHeight="1" spans="1:24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ht="20.1" customHeight="1" spans="1:24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ht="20.1" customHeight="1" spans="1:24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ht="20.1" customHeight="1" spans="1:24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ht="20.1" customHeight="1" spans="1:24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ht="20.1" customHeight="1" spans="1:24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ht="20.1" customHeight="1" spans="1:24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ht="20.1" customHeight="1" spans="1:24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ht="20.1" customHeight="1" spans="1:24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ht="20.1" customHeight="1" spans="1:24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ht="20.1" customHeight="1" spans="1:24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ht="20.1" customHeight="1" spans="1:24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ht="20.1" customHeight="1" spans="1:24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ht="20.1" customHeight="1" spans="1:24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ht="20.1" customHeight="1" spans="1:24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ht="20.1" customHeight="1" spans="1:24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ht="20.1" customHeight="1" spans="1:24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ht="20.1" customHeight="1" spans="1:24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ht="20.1" customHeight="1" spans="1:24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ht="20.1" customHeight="1" spans="1:24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ht="20.1" customHeight="1" spans="1:24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ht="20.1" customHeight="1" spans="1:24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ht="20.1" customHeight="1" spans="1:24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ht="20.1" customHeight="1" spans="1:24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ht="20.1" customHeight="1" spans="1:24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ht="20.1" customHeight="1" spans="1:24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ht="20.1" customHeight="1" spans="1:24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ht="20.1" customHeight="1" spans="1:24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ht="20.1" customHeight="1" spans="1:24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ht="20.1" customHeight="1" spans="1:24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ht="20.1" customHeight="1" spans="1:24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ht="20.1" customHeight="1" spans="1:24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ht="20.1" customHeight="1" spans="1:24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ht="20.1" customHeight="1" spans="1:24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ht="20.1" customHeight="1" spans="1:24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ht="20.1" customHeight="1" spans="1:24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ht="20.1" customHeight="1" spans="1:24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ht="20.1" customHeight="1" spans="1:24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ht="20.1" customHeight="1" spans="1:24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ht="20.1" customHeight="1" spans="1:24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ht="20.1" customHeight="1" spans="1:24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ht="20.1" customHeight="1" spans="1:24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ht="20.1" customHeight="1" spans="1:24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ht="20.1" customHeight="1" spans="1:24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ht="20.1" customHeight="1" spans="1:24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ht="20.1" customHeight="1" spans="1:24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ht="20.1" customHeight="1" spans="1:24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ht="20.1" customHeight="1" spans="1:24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ht="20.1" customHeight="1" spans="1:24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ht="20.1" customHeight="1" spans="1:24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ht="20.1" customHeight="1" spans="1:24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ht="20.1" customHeight="1" spans="1:24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ht="20.1" customHeight="1" spans="1:24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ht="20.1" customHeight="1" spans="1:24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ht="20.1" customHeight="1" spans="1:24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ht="20.1" customHeight="1" spans="1:24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ht="20.1" customHeight="1" spans="1:24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ht="20.1" customHeight="1" spans="1:24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ht="20.1" customHeight="1" spans="1:24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ht="20.1" customHeight="1" spans="1:24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ht="20.1" customHeight="1" spans="1:24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ht="20.1" customHeight="1" spans="1:24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ht="20.1" customHeight="1" spans="1:24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ht="20.1" customHeight="1" spans="1:24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ht="20.1" customHeight="1" spans="1:24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ht="20.1" customHeight="1" spans="1:24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ht="20.1" customHeight="1" spans="1:24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ht="20.1" customHeight="1" spans="1:24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ht="20.1" customHeight="1" spans="1:24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ht="20.1" customHeight="1" spans="1:24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ht="20.1" customHeight="1" spans="1:24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ht="20.1" customHeight="1" spans="1:24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ht="20.1" customHeight="1" spans="1:24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ht="20.1" customHeight="1" spans="1:24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ht="20.1" customHeight="1" spans="1:24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ht="20.1" customHeight="1" spans="1:24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ht="20.1" customHeight="1" spans="1:24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ht="20.1" customHeight="1" spans="1:24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ht="20.1" customHeight="1" spans="1:24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ht="20.1" customHeight="1" spans="1:24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ht="20.1" customHeight="1" spans="1:24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ht="20.1" customHeight="1" spans="1:24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ht="20.1" customHeight="1" spans="1:24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ht="20.1" customHeight="1" spans="1:24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ht="20.1" customHeight="1" spans="1:24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ht="20.1" customHeight="1" spans="1:24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ht="20.1" customHeight="1" spans="1:24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ht="20.1" customHeight="1" spans="1:24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ht="20.1" customHeight="1" spans="1:24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ht="20.1" customHeight="1" spans="1:24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ht="20.1" customHeight="1" spans="1:24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ht="20.1" customHeight="1" spans="1:24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ht="20.1" customHeight="1" spans="1:24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ht="20.1" customHeight="1" spans="1:24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ht="20.1" customHeight="1" spans="1:24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ht="20.1" customHeight="1" spans="1:24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ht="20.1" customHeight="1" spans="1:24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ht="20.1" customHeight="1" spans="1:24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ht="20.1" customHeight="1" spans="1:24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ht="20.1" customHeight="1" spans="1:24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ht="20.1" customHeight="1" spans="1:24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ht="20.1" customHeight="1" spans="1:24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ht="20.1" customHeight="1" spans="1:24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ht="20.1" customHeight="1" spans="1:24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ht="20.1" customHeight="1" spans="1:24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ht="20.1" customHeight="1" spans="1:24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ht="20.1" customHeight="1" spans="1:24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ht="20.1" customHeight="1" spans="1:24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ht="20.1" customHeight="1" spans="1:24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ht="20.1" customHeight="1" spans="1:24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ht="20.1" customHeight="1" spans="1:24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ht="20.1" customHeight="1" spans="1:24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ht="20.1" customHeight="1" spans="1:24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ht="20.1" customHeight="1" spans="1:24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ht="20.1" customHeight="1" spans="1:24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ht="20.1" customHeight="1" spans="1:24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ht="20.1" customHeight="1" spans="1:24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ht="20.1" customHeight="1" spans="1:24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ht="20.1" customHeight="1" spans="1:24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ht="20.1" customHeight="1" spans="1:24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ht="20.1" customHeight="1" spans="1:24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ht="20.1" customHeight="1" spans="1:24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ht="20.1" customHeight="1" spans="1:24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ht="20.1" customHeight="1" spans="1:24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ht="20.1" customHeight="1" spans="1:24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ht="20.1" customHeight="1" spans="1:24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ht="20.1" customHeight="1" spans="1:24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ht="20.1" customHeight="1" spans="1:24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ht="20.1" customHeight="1" spans="1:24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ht="20.1" customHeight="1" spans="1:24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ht="20.1" customHeight="1" spans="1:24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ht="20.1" customHeight="1" spans="1:24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ht="20.1" customHeight="1" spans="1:24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ht="20.1" customHeight="1" spans="1:24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ht="20.1" customHeight="1" spans="1:24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ht="20.1" customHeight="1" spans="1:24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ht="20.1" customHeight="1" spans="1:24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ht="20.1" customHeight="1" spans="1:24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ht="20.1" customHeight="1" spans="1:24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ht="20.1" customHeight="1" spans="1:24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ht="20.1" customHeight="1" spans="1:24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ht="20.1" customHeight="1" spans="1:24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ht="20.1" customHeight="1" spans="1:24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ht="20.1" customHeight="1" spans="1:24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ht="20.1" customHeight="1" spans="1:24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ht="20.1" customHeight="1" spans="1:24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ht="20.1" customHeight="1" spans="1:24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ht="20.1" customHeight="1" spans="1:24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ht="20.1" customHeight="1" spans="1:24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ht="20.1" customHeight="1" spans="1:24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ht="20.1" customHeight="1" spans="1:24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ht="20.1" customHeight="1" spans="1:24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ht="20.1" customHeight="1" spans="1:24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ht="20.1" customHeight="1" spans="1:24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ht="20.1" customHeight="1" spans="1:24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ht="20.1" customHeight="1" spans="1:24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ht="20.1" customHeight="1" spans="1:24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ht="20.1" customHeight="1" spans="1:24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ht="20.1" customHeight="1" spans="1:24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ht="20.1" customHeight="1" spans="1:24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ht="20.1" customHeight="1" spans="1:24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ht="20.1" customHeight="1" spans="1:24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ht="20.1" customHeight="1" spans="1:24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ht="20.1" customHeight="1" spans="1:24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ht="20.1" customHeight="1" spans="1:24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ht="20.1" customHeight="1" spans="1:24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ht="20.1" customHeight="1" spans="1:24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ht="20.1" customHeight="1" spans="1:24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ht="20.1" customHeight="1" spans="1:24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ht="20.1" customHeight="1" spans="1:24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ht="20.1" customHeight="1" spans="1:24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ht="20.1" customHeight="1" spans="1:24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ht="20.1" customHeight="1" spans="1:24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ht="20.1" customHeight="1" spans="1:24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ht="20.1" customHeight="1" spans="1:24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ht="20.1" customHeight="1" spans="1:24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ht="20.1" customHeight="1" spans="1:24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ht="20.1" customHeight="1" spans="1:24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ht="20.1" customHeight="1" spans="1:24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ht="20.1" customHeight="1" spans="1:24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ht="20.1" customHeight="1" spans="1:24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ht="20.1" customHeight="1" spans="1:24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ht="20.1" customHeight="1" spans="1:24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ht="20.1" customHeight="1" spans="1:24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ht="20.1" customHeight="1" spans="1:24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ht="20.1" customHeight="1" spans="1:24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ht="20.1" customHeight="1" spans="1:24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ht="20.1" customHeight="1" spans="1:24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ht="20.1" customHeight="1" spans="1:24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ht="20.1" customHeight="1" spans="1:24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ht="20.1" customHeight="1" spans="1:24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ht="20.1" customHeight="1" spans="1:24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ht="20.1" customHeight="1" spans="1:24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ht="20.1" customHeight="1" spans="1:24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ht="20.1" customHeight="1" spans="1:24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ht="20.1" customHeight="1" spans="1:24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ht="20.1" customHeight="1" spans="1:24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ht="20.1" customHeight="1" spans="1:24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ht="20.1" customHeight="1" spans="1:24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ht="20.1" customHeight="1" spans="1:24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ht="20.1" customHeight="1" spans="1:24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ht="20.1" customHeight="1" spans="1:24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ht="20.1" customHeight="1" spans="1:24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ht="20.1" customHeight="1" spans="1:24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ht="20.1" customHeight="1" spans="1:24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ht="20.1" customHeight="1" spans="1:24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ht="20.1" customHeight="1" spans="1:24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ht="20.1" customHeight="1" spans="1:24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ht="20.1" customHeight="1" spans="1:24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ht="20.1" customHeight="1" spans="1:24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ht="20.1" customHeight="1" spans="1:24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ht="20.1" customHeight="1" spans="1:24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ht="20.1" customHeight="1" spans="1:24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ht="20.1" customHeight="1" spans="1:24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ht="20.1" customHeight="1" spans="1:24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ht="20.1" customHeight="1" spans="1:24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ht="20.1" customHeight="1" spans="1:24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ht="20.1" customHeight="1" spans="1:24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ht="20.1" customHeight="1" spans="1:24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ht="20.1" customHeight="1" spans="1:24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ht="20.1" customHeight="1" spans="1:24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ht="20.1" customHeight="1" spans="1:24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ht="20.1" customHeight="1" spans="1:24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ht="20.1" customHeight="1" spans="1:24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ht="20.1" customHeight="1" spans="1:24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ht="20.1" customHeight="1" spans="1:24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ht="20.1" customHeight="1" spans="1:24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ht="20.1" customHeight="1" spans="1:24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ht="20.1" customHeight="1" spans="1:24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ht="20.1" customHeight="1" spans="1:24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ht="20.1" customHeight="1" spans="1:24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ht="20.1" customHeight="1" spans="1:24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ht="20.1" customHeight="1" spans="1:24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ht="20.1" customHeight="1" spans="1:24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ht="20.1" customHeight="1" spans="1:24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ht="20.1" customHeight="1" spans="1:24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ht="20.1" customHeight="1" spans="1:24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ht="20.1" customHeight="1" spans="1:24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ht="20.1" customHeight="1" spans="1:24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ht="20.1" customHeight="1" spans="1:24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ht="20.1" customHeight="1" spans="1:24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ht="20.1" customHeight="1" spans="1:24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ht="20.1" customHeight="1" spans="1:24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ht="20.1" customHeight="1" spans="1:24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ht="20.1" customHeight="1" spans="1:24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ht="20.1" customHeight="1" spans="1:24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ht="20.1" customHeight="1" spans="1:24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ht="20.1" customHeight="1" spans="1:24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ht="20.1" customHeight="1" spans="1:24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ht="20.1" customHeight="1" spans="1:24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ht="20.1" customHeight="1" spans="1:24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ht="20.1" customHeight="1" spans="1:24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ht="20.1" customHeight="1" spans="1:24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ht="20.1" customHeight="1" spans="1:24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ht="20.1" customHeight="1" spans="1:24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ht="20.1" customHeight="1" spans="1:24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ht="20.1" customHeight="1" spans="1:24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ht="20.1" customHeight="1" spans="1:24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ht="20.1" customHeight="1" spans="1:24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ht="20.1" customHeight="1" spans="1:24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ht="20.1" customHeight="1" spans="1:24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ht="20.1" customHeight="1" spans="1:24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ht="20.1" customHeight="1" spans="1:24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ht="20.1" customHeight="1" spans="1:24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333333333333" right="0.708333333333333" top="0.747916666666667" bottom="0.747916666666667" header="0.314583333333333" footer="0.314583333333333"/>
  <pageSetup paperSize="9" scale="52" fitToHeight="9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64"/>
  <sheetViews>
    <sheetView showGridLines="0" showZeros="0" topLeftCell="A40" workbookViewId="0">
      <selection activeCell="A5" sqref="A5:D60"/>
    </sheetView>
  </sheetViews>
  <sheetFormatPr defaultColWidth="6.875" defaultRowHeight="13.5" outlineLevelCol="4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5" width="5.25" style="2" customWidth="1"/>
    <col min="6" max="16384" width="6.875" style="2"/>
  </cols>
  <sheetData>
    <row r="1" ht="10.5" customHeight="1" spans="1:4">
      <c r="A1" s="64"/>
      <c r="D1" s="57" t="s">
        <v>149</v>
      </c>
    </row>
    <row r="2" ht="21.75" customHeight="1" spans="1:4">
      <c r="A2" s="65" t="s">
        <v>150</v>
      </c>
      <c r="B2" s="65"/>
      <c r="C2" s="65"/>
      <c r="D2" s="65"/>
    </row>
    <row r="3" customHeight="1" spans="4:4">
      <c r="D3" s="66" t="s">
        <v>2</v>
      </c>
    </row>
    <row r="4" ht="15" customHeight="1" spans="1:5">
      <c r="A4" s="67" t="s">
        <v>151</v>
      </c>
      <c r="B4" s="67"/>
      <c r="C4" s="67" t="s">
        <v>152</v>
      </c>
      <c r="D4" s="67"/>
      <c r="E4" s="68"/>
    </row>
    <row r="5" ht="15" customHeight="1" spans="1:5">
      <c r="A5" s="67" t="s">
        <v>153</v>
      </c>
      <c r="B5" s="67" t="s">
        <v>6</v>
      </c>
      <c r="C5" s="67" t="s">
        <v>154</v>
      </c>
      <c r="D5" s="67" t="s">
        <v>6</v>
      </c>
      <c r="E5" s="69"/>
    </row>
    <row r="6" s="1" customFormat="1" ht="15" customHeight="1" spans="1:5">
      <c r="A6" s="70" t="s">
        <v>155</v>
      </c>
      <c r="B6" s="71">
        <v>5052.29</v>
      </c>
      <c r="C6" s="72" t="s">
        <v>156</v>
      </c>
      <c r="D6" s="71">
        <v>403.87</v>
      </c>
      <c r="E6" s="73"/>
    </row>
    <row r="7" s="1" customFormat="1" ht="15" customHeight="1" spans="1:5">
      <c r="A7" s="70" t="s">
        <v>157</v>
      </c>
      <c r="B7" s="71">
        <v>4968.29</v>
      </c>
      <c r="C7" s="72" t="s">
        <v>158</v>
      </c>
      <c r="D7" s="71">
        <v>0</v>
      </c>
      <c r="E7" s="73"/>
    </row>
    <row r="8" s="1" customFormat="1" ht="15" customHeight="1" spans="1:5">
      <c r="A8" s="70" t="s">
        <v>159</v>
      </c>
      <c r="B8" s="71">
        <v>4968.29</v>
      </c>
      <c r="C8" s="72" t="s">
        <v>160</v>
      </c>
      <c r="D8" s="71">
        <v>0</v>
      </c>
      <c r="E8" s="73"/>
    </row>
    <row r="9" s="1" customFormat="1" ht="15" customHeight="1" spans="1:5">
      <c r="A9" s="70" t="s">
        <v>161</v>
      </c>
      <c r="B9" s="71">
        <v>0</v>
      </c>
      <c r="C9" s="72" t="s">
        <v>162</v>
      </c>
      <c r="D9" s="71">
        <v>0</v>
      </c>
      <c r="E9" s="73"/>
    </row>
    <row r="10" s="1" customFormat="1" ht="22.5" customHeight="1" spans="1:5">
      <c r="A10" s="70" t="s">
        <v>163</v>
      </c>
      <c r="B10" s="71">
        <v>84</v>
      </c>
      <c r="C10" s="72" t="s">
        <v>164</v>
      </c>
      <c r="D10" s="71">
        <v>0</v>
      </c>
      <c r="E10" s="73"/>
    </row>
    <row r="11" s="1" customFormat="1" ht="15" customHeight="1" spans="1:5">
      <c r="A11" s="70" t="s">
        <v>165</v>
      </c>
      <c r="B11" s="71">
        <v>0</v>
      </c>
      <c r="C11" s="72" t="s">
        <v>166</v>
      </c>
      <c r="D11" s="71">
        <v>0</v>
      </c>
      <c r="E11" s="73"/>
    </row>
    <row r="12" s="1" customFormat="1" ht="15" customHeight="1" spans="1:5">
      <c r="A12" s="70" t="s">
        <v>167</v>
      </c>
      <c r="B12" s="71">
        <v>0</v>
      </c>
      <c r="C12" s="72" t="s">
        <v>168</v>
      </c>
      <c r="D12" s="71">
        <v>0</v>
      </c>
      <c r="E12" s="73"/>
    </row>
    <row r="13" s="1" customFormat="1" ht="15.75" customHeight="1" spans="1:5">
      <c r="A13" s="70" t="s">
        <v>169</v>
      </c>
      <c r="B13" s="71">
        <v>0</v>
      </c>
      <c r="C13" s="72" t="s">
        <v>170</v>
      </c>
      <c r="D13" s="71">
        <v>4330.51</v>
      </c>
      <c r="E13" s="73"/>
    </row>
    <row r="14" s="1" customFormat="1" ht="15" customHeight="1" spans="1:5">
      <c r="A14" s="70" t="s">
        <v>171</v>
      </c>
      <c r="B14" s="71">
        <v>0</v>
      </c>
      <c r="C14" s="72" t="s">
        <v>172</v>
      </c>
      <c r="D14" s="71">
        <v>176.75</v>
      </c>
      <c r="E14" s="73"/>
    </row>
    <row r="15" s="1" customFormat="1" ht="24" customHeight="1" spans="1:5">
      <c r="A15" s="70" t="s">
        <v>173</v>
      </c>
      <c r="B15" s="71">
        <v>84</v>
      </c>
      <c r="C15" s="72" t="s">
        <v>174</v>
      </c>
      <c r="D15" s="71">
        <v>0</v>
      </c>
      <c r="E15" s="73"/>
    </row>
    <row r="16" s="1" customFormat="1" ht="15" customHeight="1" spans="1:5">
      <c r="A16" s="70" t="s">
        <v>175</v>
      </c>
      <c r="B16" s="71">
        <v>0</v>
      </c>
      <c r="C16" s="72" t="s">
        <v>176</v>
      </c>
      <c r="D16" s="71">
        <v>0</v>
      </c>
      <c r="E16" s="73"/>
    </row>
    <row r="17" s="1" customFormat="1" ht="15" customHeight="1" spans="1:5">
      <c r="A17" s="70" t="s">
        <v>177</v>
      </c>
      <c r="B17" s="71">
        <v>0</v>
      </c>
      <c r="C17" s="72" t="s">
        <v>178</v>
      </c>
      <c r="D17" s="71">
        <v>0</v>
      </c>
      <c r="E17" s="73"/>
    </row>
    <row r="18" s="1" customFormat="1" ht="15" customHeight="1" spans="1:5">
      <c r="A18" s="70" t="s">
        <v>179</v>
      </c>
      <c r="B18" s="71">
        <v>0</v>
      </c>
      <c r="C18" s="72" t="s">
        <v>180</v>
      </c>
      <c r="D18" s="71">
        <v>0</v>
      </c>
      <c r="E18" s="73"/>
    </row>
    <row r="19" s="1" customFormat="1" ht="15" customHeight="1" spans="1:5">
      <c r="A19" s="70" t="s">
        <v>181</v>
      </c>
      <c r="B19" s="71">
        <v>0</v>
      </c>
      <c r="C19" s="72" t="s">
        <v>182</v>
      </c>
      <c r="D19" s="71">
        <v>0</v>
      </c>
      <c r="E19" s="73"/>
    </row>
    <row r="20" s="1" customFormat="1" ht="15" customHeight="1" spans="1:5">
      <c r="A20" s="70" t="s">
        <v>183</v>
      </c>
      <c r="B20" s="71">
        <v>0</v>
      </c>
      <c r="C20" s="72" t="s">
        <v>184</v>
      </c>
      <c r="D20" s="71">
        <v>0</v>
      </c>
      <c r="E20" s="73"/>
    </row>
    <row r="21" s="1" customFormat="1" ht="15" customHeight="1" spans="1:5">
      <c r="A21" s="70" t="s">
        <v>185</v>
      </c>
      <c r="B21" s="71">
        <v>0</v>
      </c>
      <c r="C21" s="72" t="s">
        <v>186</v>
      </c>
      <c r="D21" s="71">
        <v>0</v>
      </c>
      <c r="E21" s="73"/>
    </row>
    <row r="22" s="1" customFormat="1" ht="15" customHeight="1" spans="1:5">
      <c r="A22" s="70" t="s">
        <v>187</v>
      </c>
      <c r="B22" s="71">
        <v>0</v>
      </c>
      <c r="C22" s="72" t="s">
        <v>188</v>
      </c>
      <c r="D22" s="71">
        <v>0</v>
      </c>
      <c r="E22" s="73"/>
    </row>
    <row r="23" s="1" customFormat="1" ht="15" customHeight="1" spans="1:5">
      <c r="A23" s="70" t="s">
        <v>189</v>
      </c>
      <c r="B23" s="71">
        <v>0</v>
      </c>
      <c r="C23" s="72" t="s">
        <v>190</v>
      </c>
      <c r="D23" s="71">
        <v>0</v>
      </c>
      <c r="E23" s="73"/>
    </row>
    <row r="24" s="1" customFormat="1" ht="15" customHeight="1" spans="1:5">
      <c r="A24" s="70" t="s">
        <v>191</v>
      </c>
      <c r="B24" s="71">
        <v>0</v>
      </c>
      <c r="C24" s="72" t="s">
        <v>192</v>
      </c>
      <c r="D24" s="71">
        <v>141.16</v>
      </c>
      <c r="E24" s="73"/>
    </row>
    <row r="25" s="1" customFormat="1" ht="15" customHeight="1" spans="1:5">
      <c r="A25" s="70" t="s">
        <v>193</v>
      </c>
      <c r="B25" s="71">
        <v>0</v>
      </c>
      <c r="C25" s="72" t="s">
        <v>194</v>
      </c>
      <c r="D25" s="71">
        <v>0</v>
      </c>
      <c r="E25" s="73"/>
    </row>
    <row r="26" s="1" customFormat="1" ht="15" customHeight="1" spans="1:5">
      <c r="A26" s="70" t="s">
        <v>195</v>
      </c>
      <c r="B26" s="74">
        <v>0</v>
      </c>
      <c r="C26" s="72" t="s">
        <v>196</v>
      </c>
      <c r="D26" s="71">
        <v>0</v>
      </c>
      <c r="E26" s="73"/>
    </row>
    <row r="27" s="1" customFormat="1" ht="15" customHeight="1" spans="1:5">
      <c r="A27" s="70" t="s">
        <v>197</v>
      </c>
      <c r="B27" s="74">
        <v>0</v>
      </c>
      <c r="C27" s="72" t="s">
        <v>198</v>
      </c>
      <c r="D27" s="71">
        <v>0</v>
      </c>
      <c r="E27" s="73"/>
    </row>
    <row r="28" s="1" customFormat="1" ht="15" customHeight="1" spans="1:5">
      <c r="A28" s="70" t="s">
        <v>199</v>
      </c>
      <c r="B28" s="74">
        <v>0</v>
      </c>
      <c r="C28" s="72" t="s">
        <v>200</v>
      </c>
      <c r="D28" s="71">
        <v>0</v>
      </c>
      <c r="E28" s="73"/>
    </row>
    <row r="29" s="1" customFormat="1" ht="15" customHeight="1" spans="1:5">
      <c r="A29" s="70" t="s">
        <v>201</v>
      </c>
      <c r="B29" s="74">
        <v>0</v>
      </c>
      <c r="C29" s="72" t="s">
        <v>202</v>
      </c>
      <c r="D29" s="71">
        <v>0</v>
      </c>
      <c r="E29" s="73"/>
    </row>
    <row r="30" s="1" customFormat="1" ht="15" customHeight="1" spans="1:5">
      <c r="A30" s="70"/>
      <c r="B30" s="74"/>
      <c r="C30" s="72" t="s">
        <v>203</v>
      </c>
      <c r="D30" s="71">
        <v>0</v>
      </c>
      <c r="E30" s="73"/>
    </row>
    <row r="31" s="1" customFormat="1" ht="15" customHeight="1" spans="1:5">
      <c r="A31" s="70"/>
      <c r="B31" s="74"/>
      <c r="C31" s="72" t="s">
        <v>204</v>
      </c>
      <c r="D31" s="71">
        <v>0</v>
      </c>
      <c r="E31" s="73"/>
    </row>
    <row r="32" s="1" customFormat="1" ht="15" customHeight="1" spans="1:5">
      <c r="A32" s="75" t="s">
        <v>205</v>
      </c>
      <c r="B32" s="71">
        <v>5052.29</v>
      </c>
      <c r="C32" s="76" t="s">
        <v>206</v>
      </c>
      <c r="D32" s="71">
        <v>5052.29</v>
      </c>
      <c r="E32" s="73"/>
    </row>
    <row r="33" s="1" customFormat="1" ht="15" customHeight="1" spans="1:5">
      <c r="A33" s="70" t="s">
        <v>207</v>
      </c>
      <c r="B33" s="71">
        <v>0</v>
      </c>
      <c r="C33" s="72" t="s">
        <v>208</v>
      </c>
      <c r="D33" s="71">
        <v>0</v>
      </c>
      <c r="E33" s="73"/>
    </row>
    <row r="34" s="1" customFormat="1" ht="15" customHeight="1" spans="1:5">
      <c r="A34" s="70" t="s">
        <v>209</v>
      </c>
      <c r="B34" s="71">
        <v>0</v>
      </c>
      <c r="C34" s="72" t="s">
        <v>210</v>
      </c>
      <c r="D34" s="71">
        <v>0</v>
      </c>
      <c r="E34" s="73"/>
    </row>
    <row r="35" s="1" customFormat="1" ht="15" customHeight="1" spans="1:5">
      <c r="A35" s="70" t="s">
        <v>211</v>
      </c>
      <c r="B35" s="71">
        <v>0</v>
      </c>
      <c r="C35" s="72" t="s">
        <v>212</v>
      </c>
      <c r="D35" s="71">
        <v>0</v>
      </c>
      <c r="E35" s="73"/>
    </row>
    <row r="36" s="1" customFormat="1" ht="15" customHeight="1" spans="1:5">
      <c r="A36" s="70" t="s">
        <v>213</v>
      </c>
      <c r="B36" s="71">
        <v>0</v>
      </c>
      <c r="C36" s="72" t="s">
        <v>214</v>
      </c>
      <c r="D36" s="71">
        <v>0</v>
      </c>
      <c r="E36" s="73"/>
    </row>
    <row r="37" s="1" customFormat="1" ht="15" customHeight="1" spans="1:5">
      <c r="A37" s="70" t="s">
        <v>215</v>
      </c>
      <c r="B37" s="71">
        <v>0</v>
      </c>
      <c r="C37" s="72" t="s">
        <v>216</v>
      </c>
      <c r="D37" s="71">
        <v>0</v>
      </c>
      <c r="E37" s="73"/>
    </row>
    <row r="38" s="1" customFormat="1" ht="15" customHeight="1" spans="1:5">
      <c r="A38" s="70" t="s">
        <v>211</v>
      </c>
      <c r="B38" s="71">
        <v>0</v>
      </c>
      <c r="C38" s="72" t="s">
        <v>217</v>
      </c>
      <c r="D38" s="71">
        <v>0</v>
      </c>
      <c r="E38" s="73"/>
    </row>
    <row r="39" s="1" customFormat="1" ht="15" customHeight="1" spans="1:5">
      <c r="A39" s="70" t="s">
        <v>213</v>
      </c>
      <c r="B39" s="71">
        <v>0</v>
      </c>
      <c r="C39" s="72" t="s">
        <v>218</v>
      </c>
      <c r="D39" s="71">
        <v>0</v>
      </c>
      <c r="E39" s="73"/>
    </row>
    <row r="40" s="1" customFormat="1" ht="15" customHeight="1" spans="1:5">
      <c r="A40" s="70" t="s">
        <v>219</v>
      </c>
      <c r="B40" s="71">
        <v>0</v>
      </c>
      <c r="C40" s="72" t="s">
        <v>220</v>
      </c>
      <c r="D40" s="71">
        <v>0</v>
      </c>
      <c r="E40" s="73"/>
    </row>
    <row r="41" s="1" customFormat="1" ht="15" customHeight="1" spans="1:5">
      <c r="A41" s="70" t="s">
        <v>221</v>
      </c>
      <c r="B41" s="71">
        <v>0</v>
      </c>
      <c r="C41" s="72" t="s">
        <v>222</v>
      </c>
      <c r="D41" s="71">
        <v>0</v>
      </c>
      <c r="E41" s="73"/>
    </row>
    <row r="42" s="1" customFormat="1" ht="15" customHeight="1" spans="1:5">
      <c r="A42" s="70" t="s">
        <v>223</v>
      </c>
      <c r="B42" s="71">
        <v>0</v>
      </c>
      <c r="C42" s="72" t="s">
        <v>224</v>
      </c>
      <c r="D42" s="71">
        <v>0</v>
      </c>
      <c r="E42" s="73"/>
    </row>
    <row r="43" s="1" customFormat="1" ht="15" customHeight="1" spans="1:5">
      <c r="A43" s="70" t="s">
        <v>225</v>
      </c>
      <c r="B43" s="71">
        <v>0</v>
      </c>
      <c r="C43" s="72" t="s">
        <v>226</v>
      </c>
      <c r="D43" s="71">
        <v>0</v>
      </c>
      <c r="E43" s="73"/>
    </row>
    <row r="44" s="1" customFormat="1" ht="15" customHeight="1" spans="1:5">
      <c r="A44" s="70" t="s">
        <v>227</v>
      </c>
      <c r="B44" s="71">
        <v>0</v>
      </c>
      <c r="C44" s="72" t="s">
        <v>228</v>
      </c>
      <c r="D44" s="71">
        <v>0</v>
      </c>
      <c r="E44" s="73"/>
    </row>
    <row r="45" s="1" customFormat="1" ht="15" customHeight="1" spans="1:5">
      <c r="A45" s="70" t="s">
        <v>229</v>
      </c>
      <c r="B45" s="71">
        <v>0</v>
      </c>
      <c r="C45" s="72" t="s">
        <v>230</v>
      </c>
      <c r="D45" s="71">
        <v>0</v>
      </c>
      <c r="E45" s="73"/>
    </row>
    <row r="46" s="1" customFormat="1" ht="18.75" customHeight="1" spans="1:5">
      <c r="A46" s="70" t="s">
        <v>231</v>
      </c>
      <c r="B46" s="71">
        <v>0</v>
      </c>
      <c r="C46" s="72" t="s">
        <v>232</v>
      </c>
      <c r="D46" s="71">
        <v>0</v>
      </c>
      <c r="E46" s="73"/>
    </row>
    <row r="47" s="1" customFormat="1" ht="15" customHeight="1" spans="1:5">
      <c r="A47" s="70" t="s">
        <v>233</v>
      </c>
      <c r="B47" s="71">
        <v>0</v>
      </c>
      <c r="C47" s="72" t="s">
        <v>234</v>
      </c>
      <c r="D47" s="71">
        <v>0</v>
      </c>
      <c r="E47" s="73"/>
    </row>
    <row r="48" s="1" customFormat="1" ht="15" customHeight="1" spans="1:5">
      <c r="A48" s="70"/>
      <c r="B48" s="71"/>
      <c r="C48" s="72" t="s">
        <v>235</v>
      </c>
      <c r="D48" s="71">
        <v>0</v>
      </c>
      <c r="E48" s="73"/>
    </row>
    <row r="49" s="1" customFormat="1" ht="15" customHeight="1" spans="1:5">
      <c r="A49" s="70"/>
      <c r="B49" s="71"/>
      <c r="C49" s="72" t="s">
        <v>236</v>
      </c>
      <c r="D49" s="71">
        <v>0</v>
      </c>
      <c r="E49" s="73"/>
    </row>
    <row r="50" s="1" customFormat="1" ht="15" customHeight="1" spans="1:5">
      <c r="A50" s="70"/>
      <c r="B50" s="71"/>
      <c r="C50" s="72" t="s">
        <v>237</v>
      </c>
      <c r="D50" s="71">
        <v>0</v>
      </c>
      <c r="E50" s="73"/>
    </row>
    <row r="51" s="1" customFormat="1" ht="15" customHeight="1" spans="1:5">
      <c r="A51" s="70"/>
      <c r="B51" s="71"/>
      <c r="C51" s="72" t="s">
        <v>238</v>
      </c>
      <c r="D51" s="71">
        <v>0</v>
      </c>
      <c r="E51" s="73"/>
    </row>
    <row r="52" s="1" customFormat="1" ht="15" customHeight="1" spans="1:5">
      <c r="A52" s="70"/>
      <c r="B52" s="71"/>
      <c r="C52" s="72" t="s">
        <v>239</v>
      </c>
      <c r="D52" s="71">
        <v>0</v>
      </c>
      <c r="E52" s="73"/>
    </row>
    <row r="53" s="1" customFormat="1" ht="15" customHeight="1" spans="1:5">
      <c r="A53" s="70"/>
      <c r="B53" s="71"/>
      <c r="C53" s="72" t="s">
        <v>240</v>
      </c>
      <c r="D53" s="71">
        <v>0</v>
      </c>
      <c r="E53" s="73"/>
    </row>
    <row r="54" s="1" customFormat="1" ht="15" customHeight="1" spans="1:5">
      <c r="A54" s="70"/>
      <c r="B54" s="71"/>
      <c r="C54" s="72" t="s">
        <v>241</v>
      </c>
      <c r="D54" s="71">
        <v>0</v>
      </c>
      <c r="E54" s="73"/>
    </row>
    <row r="55" s="1" customFormat="1" ht="15" customHeight="1" spans="1:5">
      <c r="A55" s="70"/>
      <c r="B55" s="71"/>
      <c r="C55" s="72" t="s">
        <v>242</v>
      </c>
      <c r="D55" s="71">
        <v>0</v>
      </c>
      <c r="E55" s="73"/>
    </row>
    <row r="56" s="1" customFormat="1" ht="15" customHeight="1" spans="1:5">
      <c r="A56" s="70"/>
      <c r="B56" s="71"/>
      <c r="C56" s="72" t="s">
        <v>243</v>
      </c>
      <c r="D56" s="71">
        <v>0</v>
      </c>
      <c r="E56" s="73"/>
    </row>
    <row r="57" s="1" customFormat="1" ht="15" customHeight="1" spans="1:5">
      <c r="A57" s="77"/>
      <c r="B57" s="71"/>
      <c r="C57" s="72" t="s">
        <v>244</v>
      </c>
      <c r="D57" s="71">
        <v>0</v>
      </c>
      <c r="E57" s="73"/>
    </row>
    <row r="58" s="1" customFormat="1" ht="15" customHeight="1" spans="1:4">
      <c r="A58" s="77"/>
      <c r="B58" s="71"/>
      <c r="C58" s="72" t="s">
        <v>245</v>
      </c>
      <c r="D58" s="71">
        <v>0</v>
      </c>
    </row>
    <row r="59" s="1" customFormat="1" ht="15" customHeight="1" spans="1:4">
      <c r="A59" s="77"/>
      <c r="B59" s="71"/>
      <c r="C59" s="72" t="s">
        <v>246</v>
      </c>
      <c r="D59" s="71">
        <v>0</v>
      </c>
    </row>
    <row r="60" s="1" customFormat="1" ht="15" customHeight="1" spans="1:4">
      <c r="A60" s="76" t="s">
        <v>247</v>
      </c>
      <c r="B60" s="71">
        <v>5052.29</v>
      </c>
      <c r="C60" s="72" t="s">
        <v>248</v>
      </c>
      <c r="D60" s="71">
        <v>5052.29</v>
      </c>
    </row>
    <row r="61" spans="1:1">
      <c r="A61" s="78"/>
    </row>
    <row r="62" spans="1:1">
      <c r="A62" s="78"/>
    </row>
    <row r="63" spans="1:1">
      <c r="A63" s="78"/>
    </row>
    <row r="64" spans="1:1">
      <c r="A64" s="78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118055555555556" right="0.118055555555556" top="0.747916666666667" bottom="0.747916666666667" header="0.314583333333333" footer="0.314583333333333"/>
  <pageSetup paperSize="9" fitToHeight="99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U28"/>
  <sheetViews>
    <sheetView showGridLines="0" showZeros="0" topLeftCell="A10" workbookViewId="0">
      <selection activeCell="E17" sqref="E17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2" width="6.875" style="2" customWidth="1"/>
    <col min="13" max="13" width="6.875" style="2" hidden="1" customWidth="1"/>
    <col min="14" max="14" width="7.875" style="2" hidden="1" customWidth="1"/>
    <col min="15" max="15" width="6.875" style="2" hidden="1" customWidth="1"/>
    <col min="16" max="16" width="8.375" style="2" hidden="1" customWidth="1"/>
    <col min="17" max="17" width="9.625" style="2" customWidth="1"/>
    <col min="18" max="20" width="6.875" style="2" hidden="1" customWidth="1"/>
    <col min="21" max="21" width="0.125" style="2" customWidth="1"/>
    <col min="22" max="22" width="3.25" style="2" hidden="1" customWidth="1"/>
    <col min="23" max="23" width="2.75" style="2" hidden="1" customWidth="1"/>
    <col min="24" max="24" width="7.375" style="2" hidden="1" customWidth="1"/>
    <col min="25" max="25" width="2.5" style="2" hidden="1" customWidth="1"/>
    <col min="26" max="26" width="4.75" style="2" hidden="1" customWidth="1"/>
    <col min="27" max="27" width="4.125" style="2" hidden="1" customWidth="1"/>
    <col min="28" max="28" width="2.5" style="2" hidden="1" customWidth="1"/>
    <col min="29" max="30" width="4.25" style="2" hidden="1" customWidth="1"/>
    <col min="31" max="31" width="4" style="2" hidden="1" customWidth="1"/>
    <col min="32" max="32" width="2.625" style="2" customWidth="1"/>
    <col min="33" max="33" width="3.75" style="2" customWidth="1"/>
    <col min="34" max="34" width="6.25" style="2" customWidth="1"/>
    <col min="35" max="35" width="5.125" style="2" hidden="1" customWidth="1"/>
    <col min="36" max="36" width="2.75" style="2" hidden="1" customWidth="1"/>
    <col min="37" max="37" width="5" style="2" hidden="1" customWidth="1"/>
    <col min="38" max="38" width="2.5" style="2" hidden="1" customWidth="1"/>
    <col min="39" max="39" width="4.75" style="2" hidden="1" customWidth="1"/>
    <col min="40" max="40" width="3" style="2" hidden="1" customWidth="1"/>
    <col min="41" max="41" width="2.625" style="2" hidden="1" customWidth="1"/>
    <col min="42" max="42" width="2.875" style="2" hidden="1" customWidth="1"/>
    <col min="43" max="43" width="1.125" style="2" hidden="1" customWidth="1"/>
    <col min="44" max="44" width="2.375" style="2" hidden="1" customWidth="1"/>
    <col min="45" max="46" width="4.625" style="2" customWidth="1"/>
    <col min="47" max="47" width="5.25" style="2" customWidth="1"/>
    <col min="48" max="16384" width="6.875" style="2"/>
  </cols>
  <sheetData>
    <row r="1" ht="10.5" customHeight="1" spans="1:46">
      <c r="A1" s="29"/>
      <c r="B1" s="30"/>
      <c r="C1" s="30"/>
      <c r="AT1" s="57" t="s">
        <v>249</v>
      </c>
    </row>
    <row r="2" ht="21" customHeight="1" spans="1:46">
      <c r="A2" s="31" t="s">
        <v>250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</row>
    <row r="3" ht="18.75" customHeight="1" spans="1:46">
      <c r="A3" s="30"/>
      <c r="B3" s="30"/>
      <c r="C3" s="30"/>
      <c r="AT3" s="58" t="s">
        <v>2</v>
      </c>
    </row>
    <row r="4" ht="49.5" customHeight="1" spans="1:47">
      <c r="A4" s="9" t="s">
        <v>50</v>
      </c>
      <c r="B4" s="9"/>
      <c r="C4" s="9"/>
      <c r="D4" s="9"/>
      <c r="E4" s="9" t="s">
        <v>136</v>
      </c>
      <c r="F4" s="9" t="s">
        <v>251</v>
      </c>
      <c r="G4" s="32" t="s">
        <v>138</v>
      </c>
      <c r="H4" s="33" t="s">
        <v>252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3" t="s">
        <v>253</v>
      </c>
      <c r="V4" s="44"/>
      <c r="W4" s="44"/>
      <c r="X4" s="35" t="s">
        <v>254</v>
      </c>
      <c r="Y4" s="33" t="s">
        <v>255</v>
      </c>
      <c r="Z4" s="44"/>
      <c r="AA4" s="51"/>
      <c r="AB4" s="33" t="s">
        <v>256</v>
      </c>
      <c r="AC4" s="44"/>
      <c r="AD4" s="44"/>
      <c r="AE4" s="51"/>
      <c r="AF4" s="52" t="s">
        <v>257</v>
      </c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9"/>
    </row>
    <row r="5" ht="33" customHeight="1" spans="1:47">
      <c r="A5" s="9" t="s">
        <v>55</v>
      </c>
      <c r="B5" s="9" t="s">
        <v>56</v>
      </c>
      <c r="C5" s="9" t="s">
        <v>57</v>
      </c>
      <c r="D5" s="9" t="s">
        <v>258</v>
      </c>
      <c r="E5" s="9"/>
      <c r="F5" s="9"/>
      <c r="G5" s="34"/>
      <c r="H5" s="35" t="s">
        <v>7</v>
      </c>
      <c r="I5" s="45" t="s">
        <v>259</v>
      </c>
      <c r="J5" s="46"/>
      <c r="K5" s="47"/>
      <c r="L5" s="45" t="s">
        <v>260</v>
      </c>
      <c r="M5" s="46"/>
      <c r="N5" s="46"/>
      <c r="O5" s="46"/>
      <c r="P5" s="46"/>
      <c r="Q5" s="46"/>
      <c r="R5" s="46"/>
      <c r="S5" s="46"/>
      <c r="T5" s="47"/>
      <c r="U5" s="35" t="s">
        <v>7</v>
      </c>
      <c r="V5" s="35" t="s">
        <v>261</v>
      </c>
      <c r="W5" s="35" t="s">
        <v>262</v>
      </c>
      <c r="X5" s="36"/>
      <c r="Y5" s="35" t="s">
        <v>7</v>
      </c>
      <c r="Z5" s="35" t="s">
        <v>263</v>
      </c>
      <c r="AA5" s="35" t="s">
        <v>264</v>
      </c>
      <c r="AB5" s="35" t="s">
        <v>7</v>
      </c>
      <c r="AC5" s="35" t="s">
        <v>265</v>
      </c>
      <c r="AD5" s="35" t="s">
        <v>266</v>
      </c>
      <c r="AE5" s="35" t="s">
        <v>264</v>
      </c>
      <c r="AF5" s="32" t="s">
        <v>7</v>
      </c>
      <c r="AG5" s="53" t="s">
        <v>267</v>
      </c>
      <c r="AH5" s="54"/>
      <c r="AI5" s="54"/>
      <c r="AJ5" s="53" t="s">
        <v>268</v>
      </c>
      <c r="AK5" s="54"/>
      <c r="AL5" s="54"/>
      <c r="AM5" s="32" t="s">
        <v>269</v>
      </c>
      <c r="AN5" s="32" t="s">
        <v>270</v>
      </c>
      <c r="AO5" s="60" t="s">
        <v>271</v>
      </c>
      <c r="AP5" s="61"/>
      <c r="AQ5" s="61"/>
      <c r="AR5" s="61"/>
      <c r="AS5" s="61"/>
      <c r="AT5" s="62"/>
      <c r="AU5" s="59"/>
    </row>
    <row r="6" ht="27.75" customHeight="1" spans="1:47">
      <c r="A6" s="9"/>
      <c r="B6" s="9"/>
      <c r="C6" s="9"/>
      <c r="D6" s="9"/>
      <c r="E6" s="9"/>
      <c r="F6" s="9"/>
      <c r="G6" s="34"/>
      <c r="H6" s="36"/>
      <c r="I6" s="12"/>
      <c r="J6" s="48"/>
      <c r="K6" s="13"/>
      <c r="L6" s="12"/>
      <c r="M6" s="48"/>
      <c r="N6" s="48"/>
      <c r="O6" s="48"/>
      <c r="P6" s="48"/>
      <c r="Q6" s="48"/>
      <c r="R6" s="48"/>
      <c r="S6" s="48"/>
      <c r="T6" s="13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4"/>
      <c r="AG6" s="55"/>
      <c r="AH6" s="56"/>
      <c r="AI6" s="56"/>
      <c r="AJ6" s="55"/>
      <c r="AK6" s="56"/>
      <c r="AL6" s="56"/>
      <c r="AM6" s="34"/>
      <c r="AN6" s="34"/>
      <c r="AO6" s="32" t="s">
        <v>272</v>
      </c>
      <c r="AP6" s="60" t="s">
        <v>273</v>
      </c>
      <c r="AQ6" s="61"/>
      <c r="AR6" s="61"/>
      <c r="AS6" s="32" t="s">
        <v>274</v>
      </c>
      <c r="AT6" s="32" t="s">
        <v>275</v>
      </c>
      <c r="AU6" s="59"/>
    </row>
    <row r="7" ht="52.5" customHeight="1" spans="1:47">
      <c r="A7" s="9"/>
      <c r="B7" s="9"/>
      <c r="C7" s="9"/>
      <c r="D7" s="9"/>
      <c r="E7" s="9"/>
      <c r="F7" s="9"/>
      <c r="G7" s="37"/>
      <c r="H7" s="11"/>
      <c r="I7" s="49" t="s">
        <v>272</v>
      </c>
      <c r="J7" s="11" t="s">
        <v>261</v>
      </c>
      <c r="K7" s="11" t="s">
        <v>262</v>
      </c>
      <c r="L7" s="49" t="s">
        <v>272</v>
      </c>
      <c r="M7" s="49" t="s">
        <v>276</v>
      </c>
      <c r="N7" s="49" t="s">
        <v>277</v>
      </c>
      <c r="O7" s="49" t="s">
        <v>278</v>
      </c>
      <c r="P7" s="49" t="s">
        <v>279</v>
      </c>
      <c r="Q7" s="49" t="s">
        <v>280</v>
      </c>
      <c r="R7" s="50" t="s">
        <v>281</v>
      </c>
      <c r="S7" s="49" t="s">
        <v>282</v>
      </c>
      <c r="T7" s="49" t="s">
        <v>264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37"/>
      <c r="AG7" s="49" t="s">
        <v>272</v>
      </c>
      <c r="AH7" s="49" t="s">
        <v>261</v>
      </c>
      <c r="AI7" s="49" t="s">
        <v>262</v>
      </c>
      <c r="AJ7" s="49" t="s">
        <v>272</v>
      </c>
      <c r="AK7" s="49" t="s">
        <v>261</v>
      </c>
      <c r="AL7" s="49" t="s">
        <v>262</v>
      </c>
      <c r="AM7" s="37"/>
      <c r="AN7" s="37"/>
      <c r="AO7" s="37"/>
      <c r="AP7" s="49" t="s">
        <v>272</v>
      </c>
      <c r="AQ7" s="49" t="s">
        <v>261</v>
      </c>
      <c r="AR7" s="49" t="s">
        <v>262</v>
      </c>
      <c r="AS7" s="37"/>
      <c r="AT7" s="37"/>
      <c r="AU7" s="63"/>
    </row>
    <row r="8" ht="14.25" customHeight="1" spans="1:46">
      <c r="A8" s="38" t="s">
        <v>58</v>
      </c>
      <c r="B8" s="38" t="s">
        <v>58</v>
      </c>
      <c r="C8" s="38" t="s">
        <v>58</v>
      </c>
      <c r="D8" s="38" t="s">
        <v>58</v>
      </c>
      <c r="E8" s="15" t="s">
        <v>58</v>
      </c>
      <c r="F8" s="39" t="s">
        <v>58</v>
      </c>
      <c r="G8" s="40">
        <v>1</v>
      </c>
      <c r="H8" s="40">
        <v>2</v>
      </c>
      <c r="I8" s="40">
        <v>3</v>
      </c>
      <c r="J8" s="40">
        <v>4</v>
      </c>
      <c r="K8" s="40">
        <v>5</v>
      </c>
      <c r="L8" s="40">
        <v>6</v>
      </c>
      <c r="M8" s="40">
        <v>7</v>
      </c>
      <c r="N8" s="40">
        <v>8</v>
      </c>
      <c r="O8" s="40">
        <v>9</v>
      </c>
      <c r="P8" s="40">
        <v>10</v>
      </c>
      <c r="Q8" s="40">
        <v>11</v>
      </c>
      <c r="R8" s="40">
        <v>12</v>
      </c>
      <c r="S8" s="40">
        <v>13</v>
      </c>
      <c r="T8" s="40">
        <v>14</v>
      </c>
      <c r="U8" s="40">
        <v>15</v>
      </c>
      <c r="V8" s="40">
        <v>16</v>
      </c>
      <c r="W8" s="40">
        <v>17</v>
      </c>
      <c r="X8" s="40">
        <v>18</v>
      </c>
      <c r="Y8" s="40">
        <v>19</v>
      </c>
      <c r="Z8" s="40">
        <v>20</v>
      </c>
      <c r="AA8" s="40">
        <v>21</v>
      </c>
      <c r="AB8" s="40">
        <v>22</v>
      </c>
      <c r="AC8" s="40">
        <v>23</v>
      </c>
      <c r="AD8" s="40">
        <v>24</v>
      </c>
      <c r="AE8" s="40">
        <v>25</v>
      </c>
      <c r="AF8" s="40">
        <v>26</v>
      </c>
      <c r="AG8" s="40">
        <v>27</v>
      </c>
      <c r="AH8" s="40">
        <v>28</v>
      </c>
      <c r="AI8" s="40">
        <v>29</v>
      </c>
      <c r="AJ8" s="40">
        <v>30</v>
      </c>
      <c r="AK8" s="40">
        <v>31</v>
      </c>
      <c r="AL8" s="40">
        <v>32</v>
      </c>
      <c r="AM8" s="40">
        <v>33</v>
      </c>
      <c r="AN8" s="40">
        <v>34</v>
      </c>
      <c r="AO8" s="40">
        <v>35</v>
      </c>
      <c r="AP8" s="40">
        <v>36</v>
      </c>
      <c r="AQ8" s="40">
        <v>37</v>
      </c>
      <c r="AR8" s="40">
        <v>38</v>
      </c>
      <c r="AS8" s="40">
        <v>39</v>
      </c>
      <c r="AT8" s="40">
        <v>40</v>
      </c>
    </row>
    <row r="9" s="1" customFormat="1" spans="1:46">
      <c r="A9" s="17"/>
      <c r="B9" s="17"/>
      <c r="C9" s="17"/>
      <c r="D9" s="17"/>
      <c r="E9" s="18"/>
      <c r="F9" s="18" t="s">
        <v>7</v>
      </c>
      <c r="G9" s="19">
        <v>5052.29</v>
      </c>
      <c r="H9" s="19">
        <v>5052.29</v>
      </c>
      <c r="I9" s="19">
        <v>4968.29</v>
      </c>
      <c r="J9" s="19">
        <v>4968.29</v>
      </c>
      <c r="K9" s="19">
        <v>0</v>
      </c>
      <c r="L9" s="19">
        <v>84</v>
      </c>
      <c r="M9" s="19">
        <v>0</v>
      </c>
      <c r="N9" s="19">
        <v>0</v>
      </c>
      <c r="O9" s="19">
        <v>0</v>
      </c>
      <c r="P9" s="19">
        <v>0</v>
      </c>
      <c r="Q9" s="19">
        <v>84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</row>
    <row r="10" spans="1:46">
      <c r="A10" s="41" t="s">
        <v>283</v>
      </c>
      <c r="B10" s="41"/>
      <c r="C10" s="41"/>
      <c r="D10" s="41"/>
      <c r="E10" s="42"/>
      <c r="F10" s="42" t="s">
        <v>284</v>
      </c>
      <c r="G10" s="43">
        <v>84</v>
      </c>
      <c r="H10" s="43">
        <v>84</v>
      </c>
      <c r="I10" s="43">
        <v>0</v>
      </c>
      <c r="J10" s="43">
        <v>0</v>
      </c>
      <c r="K10" s="43">
        <v>0</v>
      </c>
      <c r="L10" s="43">
        <v>84</v>
      </c>
      <c r="M10" s="43">
        <v>0</v>
      </c>
      <c r="N10" s="43">
        <v>0</v>
      </c>
      <c r="O10" s="43">
        <v>0</v>
      </c>
      <c r="P10" s="43">
        <v>0</v>
      </c>
      <c r="Q10" s="43">
        <v>84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S10" s="43">
        <v>0</v>
      </c>
      <c r="AT10" s="43">
        <v>0</v>
      </c>
    </row>
    <row r="11" ht="24" spans="1:46">
      <c r="A11" s="41"/>
      <c r="B11" s="41" t="s">
        <v>285</v>
      </c>
      <c r="C11" s="41"/>
      <c r="D11" s="41"/>
      <c r="E11" s="42"/>
      <c r="F11" s="42" t="s">
        <v>286</v>
      </c>
      <c r="G11" s="43">
        <v>84</v>
      </c>
      <c r="H11" s="43">
        <v>84</v>
      </c>
      <c r="I11" s="43">
        <v>0</v>
      </c>
      <c r="J11" s="43">
        <v>0</v>
      </c>
      <c r="K11" s="43">
        <v>0</v>
      </c>
      <c r="L11" s="43">
        <v>84</v>
      </c>
      <c r="M11" s="43">
        <v>0</v>
      </c>
      <c r="N11" s="43">
        <v>0</v>
      </c>
      <c r="O11" s="43">
        <v>0</v>
      </c>
      <c r="P11" s="43">
        <v>0</v>
      </c>
      <c r="Q11" s="43">
        <v>84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3">
        <v>0</v>
      </c>
      <c r="AS11" s="43">
        <v>0</v>
      </c>
      <c r="AT11" s="43">
        <v>0</v>
      </c>
    </row>
    <row r="12" ht="24" spans="1:46">
      <c r="A12" s="41"/>
      <c r="B12" s="41"/>
      <c r="C12" s="41" t="s">
        <v>287</v>
      </c>
      <c r="D12" s="41"/>
      <c r="E12" s="42"/>
      <c r="F12" s="42" t="s">
        <v>288</v>
      </c>
      <c r="G12" s="43">
        <v>84</v>
      </c>
      <c r="H12" s="43">
        <v>84</v>
      </c>
      <c r="I12" s="43">
        <v>0</v>
      </c>
      <c r="J12" s="43">
        <v>0</v>
      </c>
      <c r="K12" s="43">
        <v>0</v>
      </c>
      <c r="L12" s="43">
        <v>84</v>
      </c>
      <c r="M12" s="43">
        <v>0</v>
      </c>
      <c r="N12" s="43">
        <v>0</v>
      </c>
      <c r="O12" s="43">
        <v>0</v>
      </c>
      <c r="P12" s="43">
        <v>0</v>
      </c>
      <c r="Q12" s="43">
        <v>84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S12" s="43">
        <v>0</v>
      </c>
      <c r="AT12" s="43">
        <v>0</v>
      </c>
    </row>
    <row r="13" spans="1:46">
      <c r="A13" s="41" t="s">
        <v>289</v>
      </c>
      <c r="B13" s="41"/>
      <c r="C13" s="41"/>
      <c r="D13" s="41"/>
      <c r="E13" s="42"/>
      <c r="F13" s="42" t="s">
        <v>259</v>
      </c>
      <c r="G13" s="43">
        <v>4968.29</v>
      </c>
      <c r="H13" s="43">
        <v>4968.29</v>
      </c>
      <c r="I13" s="43">
        <v>4968.29</v>
      </c>
      <c r="J13" s="43">
        <v>4968.29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43">
        <v>0</v>
      </c>
      <c r="AP13" s="43">
        <v>0</v>
      </c>
      <c r="AQ13" s="43">
        <v>0</v>
      </c>
      <c r="AR13" s="43">
        <v>0</v>
      </c>
      <c r="AS13" s="43">
        <v>0</v>
      </c>
      <c r="AT13" s="43">
        <v>0</v>
      </c>
    </row>
    <row r="14" spans="1:46">
      <c r="A14" s="41"/>
      <c r="B14" s="41" t="s">
        <v>64</v>
      </c>
      <c r="C14" s="41"/>
      <c r="D14" s="41"/>
      <c r="E14" s="42"/>
      <c r="F14" s="42" t="s">
        <v>290</v>
      </c>
      <c r="G14" s="43">
        <v>4968.29</v>
      </c>
      <c r="H14" s="43">
        <v>4968.29</v>
      </c>
      <c r="I14" s="43">
        <v>4968.29</v>
      </c>
      <c r="J14" s="43">
        <v>4968.29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S14" s="43">
        <v>0</v>
      </c>
      <c r="AT14" s="43">
        <v>0</v>
      </c>
    </row>
    <row r="15" spans="1:46">
      <c r="A15" s="41"/>
      <c r="B15" s="41"/>
      <c r="C15" s="41"/>
      <c r="D15" s="41"/>
      <c r="E15" s="42"/>
      <c r="F15" s="42" t="s">
        <v>291</v>
      </c>
      <c r="G15" s="43">
        <v>4968.29</v>
      </c>
      <c r="H15" s="43">
        <v>4968.29</v>
      </c>
      <c r="I15" s="43">
        <v>4968.29</v>
      </c>
      <c r="J15" s="43">
        <v>4968.29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</row>
    <row r="16" ht="24" spans="1:46">
      <c r="A16" s="17"/>
      <c r="B16" s="17"/>
      <c r="C16" s="17"/>
      <c r="D16" s="17"/>
      <c r="E16" s="18" t="s">
        <v>292</v>
      </c>
      <c r="F16" s="18" t="s">
        <v>293</v>
      </c>
      <c r="G16" s="19">
        <v>5052.29</v>
      </c>
      <c r="H16" s="19">
        <v>5052.29</v>
      </c>
      <c r="I16" s="19">
        <v>4968.29</v>
      </c>
      <c r="J16" s="19">
        <v>4968.29</v>
      </c>
      <c r="K16" s="19">
        <v>0</v>
      </c>
      <c r="L16" s="19">
        <v>84</v>
      </c>
      <c r="M16" s="19">
        <v>0</v>
      </c>
      <c r="N16" s="19">
        <v>0</v>
      </c>
      <c r="O16" s="19">
        <v>0</v>
      </c>
      <c r="P16" s="19">
        <v>0</v>
      </c>
      <c r="Q16" s="19">
        <v>84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</row>
    <row r="17" ht="24" spans="1:46">
      <c r="A17" s="17"/>
      <c r="B17" s="17"/>
      <c r="C17" s="17"/>
      <c r="D17" s="17"/>
      <c r="E17" s="18" t="s">
        <v>294</v>
      </c>
      <c r="F17" s="18" t="s">
        <v>295</v>
      </c>
      <c r="G17" s="19">
        <v>1377.75</v>
      </c>
      <c r="H17" s="19">
        <v>1377.75</v>
      </c>
      <c r="I17" s="19">
        <v>1377.75</v>
      </c>
      <c r="J17" s="19">
        <v>1377.75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</row>
    <row r="18" spans="1:46">
      <c r="A18" s="17" t="s">
        <v>289</v>
      </c>
      <c r="B18" s="17" t="s">
        <v>64</v>
      </c>
      <c r="C18" s="17"/>
      <c r="D18" s="17"/>
      <c r="E18" s="18" t="s">
        <v>296</v>
      </c>
      <c r="F18" s="18" t="s">
        <v>291</v>
      </c>
      <c r="G18" s="19">
        <v>1377.75</v>
      </c>
      <c r="H18" s="19">
        <v>1377.75</v>
      </c>
      <c r="I18" s="19">
        <v>1377.75</v>
      </c>
      <c r="J18" s="19">
        <v>1377.75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</row>
    <row r="19" spans="1:46">
      <c r="A19" s="17"/>
      <c r="B19" s="17"/>
      <c r="C19" s="17"/>
      <c r="D19" s="17"/>
      <c r="E19" s="18" t="s">
        <v>297</v>
      </c>
      <c r="F19" s="18" t="s">
        <v>298</v>
      </c>
      <c r="G19" s="19">
        <v>2549.73</v>
      </c>
      <c r="H19" s="19">
        <v>2549.73</v>
      </c>
      <c r="I19" s="19">
        <v>2549.73</v>
      </c>
      <c r="J19" s="19">
        <v>2549.73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</row>
    <row r="20" spans="1:46">
      <c r="A20" s="17" t="s">
        <v>289</v>
      </c>
      <c r="B20" s="17" t="s">
        <v>64</v>
      </c>
      <c r="C20" s="17"/>
      <c r="D20" s="17"/>
      <c r="E20" s="18" t="s">
        <v>296</v>
      </c>
      <c r="F20" s="18" t="s">
        <v>291</v>
      </c>
      <c r="G20" s="19">
        <v>2549.73</v>
      </c>
      <c r="H20" s="19">
        <v>2549.73</v>
      </c>
      <c r="I20" s="19">
        <v>2549.73</v>
      </c>
      <c r="J20" s="19">
        <v>2549.73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</row>
    <row r="21" ht="24" spans="1:46">
      <c r="A21" s="17"/>
      <c r="B21" s="17"/>
      <c r="C21" s="17"/>
      <c r="D21" s="17"/>
      <c r="E21" s="18" t="s">
        <v>299</v>
      </c>
      <c r="F21" s="18" t="s">
        <v>300</v>
      </c>
      <c r="G21" s="19">
        <v>395.7</v>
      </c>
      <c r="H21" s="19">
        <v>395.7</v>
      </c>
      <c r="I21" s="19">
        <v>383.7</v>
      </c>
      <c r="J21" s="19">
        <v>383.7</v>
      </c>
      <c r="K21" s="19">
        <v>0</v>
      </c>
      <c r="L21" s="19">
        <v>12</v>
      </c>
      <c r="M21" s="19">
        <v>0</v>
      </c>
      <c r="N21" s="19">
        <v>0</v>
      </c>
      <c r="O21" s="19">
        <v>0</v>
      </c>
      <c r="P21" s="19">
        <v>0</v>
      </c>
      <c r="Q21" s="19">
        <v>12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</row>
    <row r="22" ht="24" spans="1:46">
      <c r="A22" s="17" t="s">
        <v>283</v>
      </c>
      <c r="B22" s="17" t="s">
        <v>285</v>
      </c>
      <c r="C22" s="17" t="s">
        <v>287</v>
      </c>
      <c r="D22" s="17" t="s">
        <v>64</v>
      </c>
      <c r="E22" s="18" t="s">
        <v>296</v>
      </c>
      <c r="F22" s="18" t="s">
        <v>288</v>
      </c>
      <c r="G22" s="19">
        <v>12</v>
      </c>
      <c r="H22" s="19">
        <v>12</v>
      </c>
      <c r="I22" s="19">
        <v>0</v>
      </c>
      <c r="J22" s="19">
        <v>0</v>
      </c>
      <c r="K22" s="19">
        <v>0</v>
      </c>
      <c r="L22" s="19">
        <v>12</v>
      </c>
      <c r="M22" s="19">
        <v>0</v>
      </c>
      <c r="N22" s="19">
        <v>0</v>
      </c>
      <c r="O22" s="19">
        <v>0</v>
      </c>
      <c r="P22" s="19">
        <v>0</v>
      </c>
      <c r="Q22" s="19">
        <v>12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</row>
    <row r="23" spans="1:46">
      <c r="A23" s="17" t="s">
        <v>289</v>
      </c>
      <c r="B23" s="17" t="s">
        <v>64</v>
      </c>
      <c r="C23" s="17"/>
      <c r="D23" s="17"/>
      <c r="E23" s="18" t="s">
        <v>296</v>
      </c>
      <c r="F23" s="18" t="s">
        <v>291</v>
      </c>
      <c r="G23" s="19">
        <v>383.7</v>
      </c>
      <c r="H23" s="19">
        <v>383.7</v>
      </c>
      <c r="I23" s="19">
        <v>383.7</v>
      </c>
      <c r="J23" s="19">
        <v>383.7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</row>
    <row r="24" ht="24" spans="1:46">
      <c r="A24" s="17"/>
      <c r="B24" s="17"/>
      <c r="C24" s="17"/>
      <c r="D24" s="17"/>
      <c r="E24" s="18" t="s">
        <v>301</v>
      </c>
      <c r="F24" s="18" t="s">
        <v>302</v>
      </c>
      <c r="G24" s="19">
        <v>554.06</v>
      </c>
      <c r="H24" s="19">
        <v>554.06</v>
      </c>
      <c r="I24" s="19">
        <v>482.06</v>
      </c>
      <c r="J24" s="19">
        <v>482.06</v>
      </c>
      <c r="K24" s="19">
        <v>0</v>
      </c>
      <c r="L24" s="19">
        <v>72</v>
      </c>
      <c r="M24" s="19">
        <v>0</v>
      </c>
      <c r="N24" s="19">
        <v>0</v>
      </c>
      <c r="O24" s="19">
        <v>0</v>
      </c>
      <c r="P24" s="19">
        <v>0</v>
      </c>
      <c r="Q24" s="19">
        <v>72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</row>
    <row r="25" ht="24" spans="1:46">
      <c r="A25" s="17" t="s">
        <v>283</v>
      </c>
      <c r="B25" s="17" t="s">
        <v>285</v>
      </c>
      <c r="C25" s="17" t="s">
        <v>287</v>
      </c>
      <c r="D25" s="17" t="s">
        <v>64</v>
      </c>
      <c r="E25" s="18" t="s">
        <v>296</v>
      </c>
      <c r="F25" s="18" t="s">
        <v>288</v>
      </c>
      <c r="G25" s="19">
        <v>72</v>
      </c>
      <c r="H25" s="19">
        <v>72</v>
      </c>
      <c r="I25" s="19">
        <v>0</v>
      </c>
      <c r="J25" s="19">
        <v>0</v>
      </c>
      <c r="K25" s="19">
        <v>0</v>
      </c>
      <c r="L25" s="19">
        <v>72</v>
      </c>
      <c r="M25" s="19">
        <v>0</v>
      </c>
      <c r="N25" s="19">
        <v>0</v>
      </c>
      <c r="O25" s="19">
        <v>0</v>
      </c>
      <c r="P25" s="19">
        <v>0</v>
      </c>
      <c r="Q25" s="19">
        <v>72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</row>
    <row r="26" spans="1:46">
      <c r="A26" s="17" t="s">
        <v>289</v>
      </c>
      <c r="B26" s="17" t="s">
        <v>64</v>
      </c>
      <c r="C26" s="17"/>
      <c r="D26" s="17"/>
      <c r="E26" s="18" t="s">
        <v>296</v>
      </c>
      <c r="F26" s="18" t="s">
        <v>291</v>
      </c>
      <c r="G26" s="19">
        <v>482.06</v>
      </c>
      <c r="H26" s="19">
        <v>482.06</v>
      </c>
      <c r="I26" s="19">
        <v>482.06</v>
      </c>
      <c r="J26" s="19">
        <v>482.06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</row>
    <row r="27" ht="24" spans="1:46">
      <c r="A27" s="17"/>
      <c r="B27" s="17"/>
      <c r="C27" s="17"/>
      <c r="D27" s="17"/>
      <c r="E27" s="18" t="s">
        <v>303</v>
      </c>
      <c r="F27" s="18" t="s">
        <v>304</v>
      </c>
      <c r="G27" s="19">
        <v>175.05</v>
      </c>
      <c r="H27" s="19">
        <v>175.05</v>
      </c>
      <c r="I27" s="19">
        <v>175.05</v>
      </c>
      <c r="J27" s="19">
        <v>175.05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</row>
    <row r="28" spans="1:46">
      <c r="A28" s="17" t="s">
        <v>289</v>
      </c>
      <c r="B28" s="17" t="s">
        <v>64</v>
      </c>
      <c r="C28" s="17"/>
      <c r="D28" s="17"/>
      <c r="E28" s="18" t="s">
        <v>296</v>
      </c>
      <c r="F28" s="18" t="s">
        <v>291</v>
      </c>
      <c r="G28" s="19">
        <v>175.05</v>
      </c>
      <c r="H28" s="19">
        <v>175.05</v>
      </c>
      <c r="I28" s="19">
        <v>175.05</v>
      </c>
      <c r="J28" s="19">
        <v>175.05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rintOptions horizontalCentered="1"/>
  <pageMargins left="0" right="0" top="0.747916666666667" bottom="0.747916666666667" header="0.314583333333333" footer="0.314583333333333"/>
  <pageSetup paperSize="9" fitToHeight="9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U52"/>
  <sheetViews>
    <sheetView showGridLines="0" showZeros="0" topLeftCell="A4" workbookViewId="0">
      <selection activeCell="W1" sqref="W1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7.5" style="2" customWidth="1"/>
    <col min="5" max="5" width="19.875" style="2" customWidth="1"/>
    <col min="6" max="6" width="9.375" style="2" customWidth="1"/>
    <col min="7" max="7" width="9" style="2" customWidth="1"/>
    <col min="8" max="10" width="9.25" style="2" customWidth="1"/>
    <col min="11" max="11" width="10.625" style="2" customWidth="1"/>
    <col min="12" max="12" width="7.375" style="2" customWidth="1"/>
    <col min="13" max="14" width="9.25" style="2" customWidth="1"/>
    <col min="15" max="15" width="9.25" style="2" hidden="1" customWidth="1"/>
    <col min="16" max="16" width="10.625" style="2" hidden="1" customWidth="1"/>
    <col min="17" max="17" width="8.125" style="2" customWidth="1"/>
    <col min="18" max="18" width="10.75" style="2" hidden="1" customWidth="1"/>
    <col min="19" max="19" width="6.125" style="2" hidden="1" customWidth="1"/>
    <col min="20" max="20" width="9.125" style="2" hidden="1" customWidth="1"/>
    <col min="21" max="21" width="6.875" style="2" customWidth="1"/>
    <col min="22" max="22" width="4.75" style="2" customWidth="1"/>
    <col min="23" max="23" width="4.375" style="2" customWidth="1"/>
    <col min="24" max="24" width="5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305</v>
      </c>
    </row>
    <row r="2" ht="24" customHeight="1" spans="1:47">
      <c r="A2" s="6" t="s">
        <v>306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</row>
    <row r="3" ht="1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4" t="s">
        <v>2</v>
      </c>
    </row>
    <row r="4" ht="15" customHeight="1" spans="1:47">
      <c r="A4" s="9" t="s">
        <v>50</v>
      </c>
      <c r="B4" s="9"/>
      <c r="C4" s="10"/>
      <c r="D4" s="10" t="s">
        <v>136</v>
      </c>
      <c r="E4" s="10" t="s">
        <v>137</v>
      </c>
      <c r="F4" s="10" t="s">
        <v>138</v>
      </c>
      <c r="G4" s="9" t="s">
        <v>52</v>
      </c>
      <c r="H4" s="9"/>
      <c r="I4" s="9"/>
      <c r="J4" s="10"/>
      <c r="K4" s="9" t="s">
        <v>53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139</v>
      </c>
      <c r="W4" s="9"/>
      <c r="X4" s="9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</row>
    <row r="5" ht="44.25" customHeight="1" spans="1:47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92</v>
      </c>
      <c r="I5" s="11" t="s">
        <v>101</v>
      </c>
      <c r="J5" s="11" t="s">
        <v>118</v>
      </c>
      <c r="K5" s="11" t="s">
        <v>7</v>
      </c>
      <c r="L5" s="11" t="s">
        <v>92</v>
      </c>
      <c r="M5" s="11" t="s">
        <v>101</v>
      </c>
      <c r="N5" s="11" t="s">
        <v>118</v>
      </c>
      <c r="O5" s="23" t="s">
        <v>140</v>
      </c>
      <c r="P5" s="23" t="s">
        <v>141</v>
      </c>
      <c r="Q5" s="23" t="s">
        <v>142</v>
      </c>
      <c r="R5" s="23" t="s">
        <v>143</v>
      </c>
      <c r="S5" s="23" t="s">
        <v>144</v>
      </c>
      <c r="T5" s="25" t="s">
        <v>145</v>
      </c>
      <c r="U5" s="11" t="s">
        <v>146</v>
      </c>
      <c r="V5" s="11" t="s">
        <v>7</v>
      </c>
      <c r="W5" s="11" t="s">
        <v>147</v>
      </c>
      <c r="X5" s="11" t="s">
        <v>148</v>
      </c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</row>
    <row r="6" ht="14.25" customHeight="1" spans="1:47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="1" customFormat="1" spans="1:47">
      <c r="A7" s="17"/>
      <c r="B7" s="17"/>
      <c r="C7" s="17"/>
      <c r="D7" s="18"/>
      <c r="E7" s="18" t="s">
        <v>7</v>
      </c>
      <c r="F7" s="19">
        <v>5052.29</v>
      </c>
      <c r="G7" s="19">
        <v>2070.29</v>
      </c>
      <c r="H7" s="19">
        <v>1406.65</v>
      </c>
      <c r="I7" s="19">
        <v>421.66</v>
      </c>
      <c r="J7" s="19">
        <v>241.98</v>
      </c>
      <c r="K7" s="19">
        <v>2982</v>
      </c>
      <c r="L7" s="19">
        <v>122.72</v>
      </c>
      <c r="M7" s="19">
        <v>2360.46</v>
      </c>
      <c r="N7" s="19">
        <v>286.25</v>
      </c>
      <c r="O7" s="19">
        <v>0</v>
      </c>
      <c r="P7" s="19">
        <v>0</v>
      </c>
      <c r="Q7" s="19">
        <v>196.57</v>
      </c>
      <c r="R7" s="19">
        <v>0</v>
      </c>
      <c r="S7" s="19">
        <v>0</v>
      </c>
      <c r="T7" s="19">
        <v>0</v>
      </c>
      <c r="U7" s="19">
        <v>16</v>
      </c>
      <c r="V7" s="19">
        <v>0</v>
      </c>
      <c r="W7" s="19">
        <v>0</v>
      </c>
      <c r="X7" s="19">
        <v>0</v>
      </c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</row>
    <row r="8" spans="1:47">
      <c r="A8" s="20" t="s">
        <v>59</v>
      </c>
      <c r="B8" s="20"/>
      <c r="C8" s="20"/>
      <c r="D8" s="21"/>
      <c r="E8" s="21" t="s">
        <v>60</v>
      </c>
      <c r="F8" s="22">
        <v>403.87</v>
      </c>
      <c r="G8" s="22">
        <v>403.87</v>
      </c>
      <c r="H8" s="22">
        <v>250.56</v>
      </c>
      <c r="I8" s="22">
        <v>137.14</v>
      </c>
      <c r="J8" s="22">
        <v>16.17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47">
      <c r="A9" s="20"/>
      <c r="B9" s="20" t="s">
        <v>61</v>
      </c>
      <c r="C9" s="20"/>
      <c r="D9" s="21"/>
      <c r="E9" s="21" t="s">
        <v>62</v>
      </c>
      <c r="F9" s="22">
        <v>403.87</v>
      </c>
      <c r="G9" s="22">
        <v>403.87</v>
      </c>
      <c r="H9" s="22">
        <v>250.56</v>
      </c>
      <c r="I9" s="22">
        <v>137.14</v>
      </c>
      <c r="J9" s="22">
        <v>16.17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ht="24" spans="1:24">
      <c r="A10" s="20"/>
      <c r="B10" s="20"/>
      <c r="C10" s="20" t="s">
        <v>64</v>
      </c>
      <c r="D10" s="21"/>
      <c r="E10" s="21" t="s">
        <v>65</v>
      </c>
      <c r="F10" s="22">
        <v>403.87</v>
      </c>
      <c r="G10" s="22">
        <v>403.87</v>
      </c>
      <c r="H10" s="22">
        <v>250.56</v>
      </c>
      <c r="I10" s="22">
        <v>137.14</v>
      </c>
      <c r="J10" s="22">
        <v>16.17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</row>
    <row r="11" spans="1:24">
      <c r="A11" s="20" t="s">
        <v>66</v>
      </c>
      <c r="B11" s="20"/>
      <c r="C11" s="20"/>
      <c r="D11" s="21"/>
      <c r="E11" s="21" t="s">
        <v>67</v>
      </c>
      <c r="F11" s="22">
        <v>4330.51</v>
      </c>
      <c r="G11" s="22">
        <v>1348.51</v>
      </c>
      <c r="H11" s="22">
        <v>910.86</v>
      </c>
      <c r="I11" s="22">
        <v>284.52</v>
      </c>
      <c r="J11" s="22">
        <v>153.13</v>
      </c>
      <c r="K11" s="22">
        <v>2982</v>
      </c>
      <c r="L11" s="22">
        <v>122.72</v>
      </c>
      <c r="M11" s="22">
        <v>2360.46</v>
      </c>
      <c r="N11" s="22">
        <v>286.25</v>
      </c>
      <c r="O11" s="22">
        <v>0</v>
      </c>
      <c r="P11" s="22">
        <v>0</v>
      </c>
      <c r="Q11" s="22">
        <v>196.57</v>
      </c>
      <c r="R11" s="22">
        <v>0</v>
      </c>
      <c r="S11" s="22">
        <v>0</v>
      </c>
      <c r="T11" s="22">
        <v>0</v>
      </c>
      <c r="U11" s="22">
        <v>16</v>
      </c>
      <c r="V11" s="22">
        <v>0</v>
      </c>
      <c r="W11" s="22">
        <v>0</v>
      </c>
      <c r="X11" s="22">
        <v>0</v>
      </c>
    </row>
    <row r="12" spans="1:24">
      <c r="A12" s="20"/>
      <c r="B12" s="20" t="s">
        <v>68</v>
      </c>
      <c r="C12" s="20"/>
      <c r="D12" s="21"/>
      <c r="E12" s="21" t="s">
        <v>69</v>
      </c>
      <c r="F12" s="22">
        <v>4330.51</v>
      </c>
      <c r="G12" s="22">
        <v>1348.51</v>
      </c>
      <c r="H12" s="22">
        <v>910.86</v>
      </c>
      <c r="I12" s="22">
        <v>284.52</v>
      </c>
      <c r="J12" s="22">
        <v>153.13</v>
      </c>
      <c r="K12" s="22">
        <v>2982</v>
      </c>
      <c r="L12" s="22">
        <v>122.72</v>
      </c>
      <c r="M12" s="22">
        <v>2360.46</v>
      </c>
      <c r="N12" s="22">
        <v>286.25</v>
      </c>
      <c r="O12" s="22">
        <v>0</v>
      </c>
      <c r="P12" s="22">
        <v>0</v>
      </c>
      <c r="Q12" s="22">
        <v>196.57</v>
      </c>
      <c r="R12" s="22">
        <v>0</v>
      </c>
      <c r="S12" s="22">
        <v>0</v>
      </c>
      <c r="T12" s="22">
        <v>0</v>
      </c>
      <c r="U12" s="22">
        <v>16</v>
      </c>
      <c r="V12" s="22">
        <v>0</v>
      </c>
      <c r="W12" s="22">
        <v>0</v>
      </c>
      <c r="X12" s="22">
        <v>0</v>
      </c>
    </row>
    <row r="13" ht="24" spans="1:24">
      <c r="A13" s="20"/>
      <c r="B13" s="20"/>
      <c r="C13" s="20" t="s">
        <v>64</v>
      </c>
      <c r="D13" s="21"/>
      <c r="E13" s="21" t="s">
        <v>70</v>
      </c>
      <c r="F13" s="22">
        <v>22.56</v>
      </c>
      <c r="G13" s="22">
        <v>22.56</v>
      </c>
      <c r="H13" s="22">
        <v>0</v>
      </c>
      <c r="I13" s="22">
        <v>4.2</v>
      </c>
      <c r="J13" s="22">
        <v>18.36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</row>
    <row r="14" spans="1:24">
      <c r="A14" s="20"/>
      <c r="B14" s="20"/>
      <c r="C14" s="20" t="s">
        <v>71</v>
      </c>
      <c r="D14" s="21"/>
      <c r="E14" s="21" t="s">
        <v>72</v>
      </c>
      <c r="F14" s="22">
        <v>4081.9</v>
      </c>
      <c r="G14" s="22">
        <v>1099.9</v>
      </c>
      <c r="H14" s="22">
        <v>684.81</v>
      </c>
      <c r="I14" s="22">
        <v>280.32</v>
      </c>
      <c r="J14" s="22">
        <v>134.77</v>
      </c>
      <c r="K14" s="22">
        <v>2982</v>
      </c>
      <c r="L14" s="22">
        <v>122.72</v>
      </c>
      <c r="M14" s="22">
        <v>2360.46</v>
      </c>
      <c r="N14" s="22">
        <v>286.25</v>
      </c>
      <c r="O14" s="22">
        <v>0</v>
      </c>
      <c r="P14" s="22">
        <v>0</v>
      </c>
      <c r="Q14" s="22">
        <v>196.57</v>
      </c>
      <c r="R14" s="22">
        <v>0</v>
      </c>
      <c r="S14" s="22">
        <v>0</v>
      </c>
      <c r="T14" s="22">
        <v>0</v>
      </c>
      <c r="U14" s="22">
        <v>16</v>
      </c>
      <c r="V14" s="22">
        <v>0</v>
      </c>
      <c r="W14" s="22">
        <v>0</v>
      </c>
      <c r="X14" s="22">
        <v>0</v>
      </c>
    </row>
    <row r="15" ht="24" spans="1:24">
      <c r="A15" s="20"/>
      <c r="B15" s="20"/>
      <c r="C15" s="20" t="s">
        <v>68</v>
      </c>
      <c r="D15" s="21"/>
      <c r="E15" s="21" t="s">
        <v>73</v>
      </c>
      <c r="F15" s="22">
        <v>226.05</v>
      </c>
      <c r="G15" s="22">
        <v>226.05</v>
      </c>
      <c r="H15" s="22">
        <v>226.05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</row>
    <row r="16" spans="1:24">
      <c r="A16" s="20" t="s">
        <v>74</v>
      </c>
      <c r="B16" s="20"/>
      <c r="C16" s="20"/>
      <c r="D16" s="21"/>
      <c r="E16" s="21" t="s">
        <v>75</v>
      </c>
      <c r="F16" s="22">
        <v>176.75</v>
      </c>
      <c r="G16" s="22">
        <v>176.75</v>
      </c>
      <c r="H16" s="22">
        <v>104.07</v>
      </c>
      <c r="I16" s="22">
        <v>0</v>
      </c>
      <c r="J16" s="22">
        <v>72.68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</row>
    <row r="17" spans="1:24">
      <c r="A17" s="20"/>
      <c r="B17" s="20" t="s">
        <v>76</v>
      </c>
      <c r="C17" s="20"/>
      <c r="D17" s="21"/>
      <c r="E17" s="21" t="s">
        <v>77</v>
      </c>
      <c r="F17" s="22">
        <v>176.75</v>
      </c>
      <c r="G17" s="22">
        <v>176.75</v>
      </c>
      <c r="H17" s="22">
        <v>104.07</v>
      </c>
      <c r="I17" s="22">
        <v>0</v>
      </c>
      <c r="J17" s="22">
        <v>72.68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</row>
    <row r="18" spans="1:24">
      <c r="A18" s="20"/>
      <c r="B18" s="20"/>
      <c r="C18" s="20" t="s">
        <v>64</v>
      </c>
      <c r="D18" s="21"/>
      <c r="E18" s="21" t="s">
        <v>78</v>
      </c>
      <c r="F18" s="22">
        <v>25.86</v>
      </c>
      <c r="G18" s="22">
        <v>25.86</v>
      </c>
      <c r="H18" s="22">
        <v>25.86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</row>
    <row r="19" spans="1:24">
      <c r="A19" s="20"/>
      <c r="B19" s="20"/>
      <c r="C19" s="20" t="s">
        <v>79</v>
      </c>
      <c r="D19" s="21"/>
      <c r="E19" s="21" t="s">
        <v>80</v>
      </c>
      <c r="F19" s="22">
        <v>141.42</v>
      </c>
      <c r="G19" s="22">
        <v>141.42</v>
      </c>
      <c r="H19" s="22">
        <v>68.74</v>
      </c>
      <c r="I19" s="22">
        <v>0</v>
      </c>
      <c r="J19" s="22">
        <v>72.68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</row>
    <row r="20" spans="1:24">
      <c r="A20" s="20"/>
      <c r="B20" s="20"/>
      <c r="C20" s="20" t="s">
        <v>71</v>
      </c>
      <c r="D20" s="21"/>
      <c r="E20" s="21" t="s">
        <v>81</v>
      </c>
      <c r="F20" s="22">
        <v>9.47</v>
      </c>
      <c r="G20" s="22">
        <v>9.47</v>
      </c>
      <c r="H20" s="22">
        <v>9.47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</row>
    <row r="21" spans="1:24">
      <c r="A21" s="20" t="s">
        <v>82</v>
      </c>
      <c r="B21" s="20"/>
      <c r="C21" s="20"/>
      <c r="D21" s="21"/>
      <c r="E21" s="21" t="s">
        <v>83</v>
      </c>
      <c r="F21" s="22">
        <v>141.16</v>
      </c>
      <c r="G21" s="22">
        <v>141.16</v>
      </c>
      <c r="H21" s="22">
        <v>141.16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</row>
    <row r="22" spans="1:24">
      <c r="A22" s="20"/>
      <c r="B22" s="20" t="s">
        <v>79</v>
      </c>
      <c r="C22" s="20"/>
      <c r="D22" s="21"/>
      <c r="E22" s="21" t="s">
        <v>84</v>
      </c>
      <c r="F22" s="22">
        <v>141.16</v>
      </c>
      <c r="G22" s="22">
        <v>141.16</v>
      </c>
      <c r="H22" s="22">
        <v>141.16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</row>
    <row r="23" spans="1:24">
      <c r="A23" s="20"/>
      <c r="B23" s="20"/>
      <c r="C23" s="20" t="s">
        <v>64</v>
      </c>
      <c r="D23" s="21"/>
      <c r="E23" s="21" t="s">
        <v>85</v>
      </c>
      <c r="F23" s="22">
        <v>141.16</v>
      </c>
      <c r="G23" s="22">
        <v>141.16</v>
      </c>
      <c r="H23" s="22">
        <v>141.16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</row>
    <row r="24" ht="24" spans="1:24">
      <c r="A24" s="17"/>
      <c r="B24" s="17"/>
      <c r="C24" s="17"/>
      <c r="D24" s="18" t="s">
        <v>292</v>
      </c>
      <c r="E24" s="18" t="s">
        <v>293</v>
      </c>
      <c r="F24" s="19">
        <v>5052.29</v>
      </c>
      <c r="G24" s="19">
        <v>2070.29</v>
      </c>
      <c r="H24" s="19">
        <v>1406.65</v>
      </c>
      <c r="I24" s="19">
        <v>421.66</v>
      </c>
      <c r="J24" s="19">
        <v>241.98</v>
      </c>
      <c r="K24" s="19">
        <v>2982</v>
      </c>
      <c r="L24" s="19">
        <v>122.72</v>
      </c>
      <c r="M24" s="19">
        <v>2360.46</v>
      </c>
      <c r="N24" s="19">
        <v>286.25</v>
      </c>
      <c r="O24" s="19">
        <v>0</v>
      </c>
      <c r="P24" s="19">
        <v>0</v>
      </c>
      <c r="Q24" s="19">
        <v>196.57</v>
      </c>
      <c r="R24" s="19">
        <v>0</v>
      </c>
      <c r="S24" s="19">
        <v>0</v>
      </c>
      <c r="T24" s="19">
        <v>0</v>
      </c>
      <c r="U24" s="19">
        <v>16</v>
      </c>
      <c r="V24" s="19">
        <v>0</v>
      </c>
      <c r="W24" s="19">
        <v>0</v>
      </c>
      <c r="X24" s="19">
        <v>0</v>
      </c>
    </row>
    <row r="25" ht="24" spans="1:24">
      <c r="A25" s="17"/>
      <c r="B25" s="17"/>
      <c r="C25" s="17"/>
      <c r="D25" s="18" t="s">
        <v>294</v>
      </c>
      <c r="E25" s="18" t="s">
        <v>295</v>
      </c>
      <c r="F25" s="19">
        <v>1377.75</v>
      </c>
      <c r="G25" s="19">
        <v>555.75</v>
      </c>
      <c r="H25" s="19">
        <v>379.88</v>
      </c>
      <c r="I25" s="19">
        <v>141.34</v>
      </c>
      <c r="J25" s="19">
        <v>34.53</v>
      </c>
      <c r="K25" s="19">
        <v>822</v>
      </c>
      <c r="L25" s="19">
        <v>5.63</v>
      </c>
      <c r="M25" s="19">
        <v>423.61</v>
      </c>
      <c r="N25" s="19">
        <v>279.79</v>
      </c>
      <c r="O25" s="19">
        <v>0</v>
      </c>
      <c r="P25" s="19">
        <v>0</v>
      </c>
      <c r="Q25" s="19">
        <v>96.97</v>
      </c>
      <c r="R25" s="19">
        <v>0</v>
      </c>
      <c r="S25" s="19">
        <v>0</v>
      </c>
      <c r="T25" s="19">
        <v>0</v>
      </c>
      <c r="U25" s="19">
        <v>16</v>
      </c>
      <c r="V25" s="19">
        <v>0</v>
      </c>
      <c r="W25" s="19">
        <v>0</v>
      </c>
      <c r="X25" s="19">
        <v>0</v>
      </c>
    </row>
    <row r="26" ht="24" spans="1:24">
      <c r="A26" s="17" t="s">
        <v>59</v>
      </c>
      <c r="B26" s="17" t="s">
        <v>61</v>
      </c>
      <c r="C26" s="17" t="s">
        <v>64</v>
      </c>
      <c r="D26" s="18" t="s">
        <v>296</v>
      </c>
      <c r="E26" s="18" t="s">
        <v>65</v>
      </c>
      <c r="F26" s="19">
        <v>403.87</v>
      </c>
      <c r="G26" s="19">
        <v>403.87</v>
      </c>
      <c r="H26" s="19">
        <v>250.56</v>
      </c>
      <c r="I26" s="19">
        <v>137.14</v>
      </c>
      <c r="J26" s="19">
        <v>16.17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</row>
    <row r="27" ht="24" spans="1:24">
      <c r="A27" s="17" t="s">
        <v>66</v>
      </c>
      <c r="B27" s="17" t="s">
        <v>68</v>
      </c>
      <c r="C27" s="17" t="s">
        <v>64</v>
      </c>
      <c r="D27" s="18" t="s">
        <v>296</v>
      </c>
      <c r="E27" s="18" t="s">
        <v>70</v>
      </c>
      <c r="F27" s="19">
        <v>22.56</v>
      </c>
      <c r="G27" s="19">
        <v>22.56</v>
      </c>
      <c r="H27" s="19">
        <v>0</v>
      </c>
      <c r="I27" s="19">
        <v>4.2</v>
      </c>
      <c r="J27" s="19">
        <v>18.36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</row>
    <row r="28" spans="1:24">
      <c r="A28" s="17" t="s">
        <v>66</v>
      </c>
      <c r="B28" s="17" t="s">
        <v>68</v>
      </c>
      <c r="C28" s="17" t="s">
        <v>71</v>
      </c>
      <c r="D28" s="18" t="s">
        <v>296</v>
      </c>
      <c r="E28" s="18" t="s">
        <v>72</v>
      </c>
      <c r="F28" s="19">
        <v>822</v>
      </c>
      <c r="G28" s="19">
        <v>0</v>
      </c>
      <c r="H28" s="19">
        <v>0</v>
      </c>
      <c r="I28" s="19">
        <v>0</v>
      </c>
      <c r="J28" s="19">
        <v>0</v>
      </c>
      <c r="K28" s="19">
        <v>822</v>
      </c>
      <c r="L28" s="19">
        <v>5.63</v>
      </c>
      <c r="M28" s="19">
        <v>423.61</v>
      </c>
      <c r="N28" s="19">
        <v>279.79</v>
      </c>
      <c r="O28" s="19">
        <v>0</v>
      </c>
      <c r="P28" s="19">
        <v>0</v>
      </c>
      <c r="Q28" s="19">
        <v>96.97</v>
      </c>
      <c r="R28" s="19">
        <v>0</v>
      </c>
      <c r="S28" s="19">
        <v>0</v>
      </c>
      <c r="T28" s="19">
        <v>0</v>
      </c>
      <c r="U28" s="19">
        <v>16</v>
      </c>
      <c r="V28" s="19">
        <v>0</v>
      </c>
      <c r="W28" s="19">
        <v>0</v>
      </c>
      <c r="X28" s="19">
        <v>0</v>
      </c>
    </row>
    <row r="29" ht="24" spans="1:24">
      <c r="A29" s="17" t="s">
        <v>66</v>
      </c>
      <c r="B29" s="17" t="s">
        <v>68</v>
      </c>
      <c r="C29" s="17" t="s">
        <v>68</v>
      </c>
      <c r="D29" s="18" t="s">
        <v>296</v>
      </c>
      <c r="E29" s="18" t="s">
        <v>73</v>
      </c>
      <c r="F29" s="19">
        <v>64.66</v>
      </c>
      <c r="G29" s="19">
        <v>64.66</v>
      </c>
      <c r="H29" s="19">
        <v>64.66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</row>
    <row r="30" spans="1:24">
      <c r="A30" s="17" t="s">
        <v>74</v>
      </c>
      <c r="B30" s="17" t="s">
        <v>76</v>
      </c>
      <c r="C30" s="17" t="s">
        <v>64</v>
      </c>
      <c r="D30" s="18" t="s">
        <v>296</v>
      </c>
      <c r="E30" s="18" t="s">
        <v>78</v>
      </c>
      <c r="F30" s="19">
        <v>25.86</v>
      </c>
      <c r="G30" s="19">
        <v>25.86</v>
      </c>
      <c r="H30" s="19">
        <v>25.86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</row>
    <row r="31" spans="1:24">
      <c r="A31" s="17" t="s">
        <v>82</v>
      </c>
      <c r="B31" s="17" t="s">
        <v>79</v>
      </c>
      <c r="C31" s="17" t="s">
        <v>64</v>
      </c>
      <c r="D31" s="18" t="s">
        <v>296</v>
      </c>
      <c r="E31" s="18" t="s">
        <v>85</v>
      </c>
      <c r="F31" s="19">
        <v>38.8</v>
      </c>
      <c r="G31" s="19">
        <v>38.8</v>
      </c>
      <c r="H31" s="19">
        <v>38.8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</row>
    <row r="32" ht="24" spans="1:24">
      <c r="A32" s="17"/>
      <c r="B32" s="17"/>
      <c r="C32" s="17"/>
      <c r="D32" s="18" t="s">
        <v>297</v>
      </c>
      <c r="E32" s="18" t="s">
        <v>298</v>
      </c>
      <c r="F32" s="19">
        <v>2549.73</v>
      </c>
      <c r="G32" s="19">
        <v>785.73</v>
      </c>
      <c r="H32" s="19">
        <v>596.92</v>
      </c>
      <c r="I32" s="19">
        <v>160.33</v>
      </c>
      <c r="J32" s="19">
        <v>28.48</v>
      </c>
      <c r="K32" s="19">
        <v>1764</v>
      </c>
      <c r="L32" s="19">
        <v>113.8</v>
      </c>
      <c r="M32" s="19">
        <v>1618.6</v>
      </c>
      <c r="N32" s="19">
        <v>0</v>
      </c>
      <c r="O32" s="19">
        <v>0</v>
      </c>
      <c r="P32" s="19">
        <v>0</v>
      </c>
      <c r="Q32" s="19">
        <v>31.6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</row>
    <row r="33" spans="1:24">
      <c r="A33" s="17" t="s">
        <v>66</v>
      </c>
      <c r="B33" s="17" t="s">
        <v>68</v>
      </c>
      <c r="C33" s="17" t="s">
        <v>71</v>
      </c>
      <c r="D33" s="18" t="s">
        <v>296</v>
      </c>
      <c r="E33" s="18" t="s">
        <v>72</v>
      </c>
      <c r="F33" s="19">
        <v>2350.56</v>
      </c>
      <c r="G33" s="19">
        <v>586.56</v>
      </c>
      <c r="H33" s="19">
        <v>397.75</v>
      </c>
      <c r="I33" s="19">
        <v>160.33</v>
      </c>
      <c r="J33" s="19">
        <v>28.48</v>
      </c>
      <c r="K33" s="19">
        <v>1764</v>
      </c>
      <c r="L33" s="19">
        <v>113.8</v>
      </c>
      <c r="M33" s="19">
        <v>1618.6</v>
      </c>
      <c r="N33" s="19">
        <v>0</v>
      </c>
      <c r="O33" s="19">
        <v>0</v>
      </c>
      <c r="P33" s="19">
        <v>0</v>
      </c>
      <c r="Q33" s="19">
        <v>31.6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</row>
    <row r="34" ht="24" spans="1:24">
      <c r="A34" s="17" t="s">
        <v>66</v>
      </c>
      <c r="B34" s="17" t="s">
        <v>68</v>
      </c>
      <c r="C34" s="17" t="s">
        <v>68</v>
      </c>
      <c r="D34" s="18" t="s">
        <v>296</v>
      </c>
      <c r="E34" s="18" t="s">
        <v>73</v>
      </c>
      <c r="F34" s="19">
        <v>99.59</v>
      </c>
      <c r="G34" s="19">
        <v>99.59</v>
      </c>
      <c r="H34" s="19">
        <v>99.59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</row>
    <row r="35" spans="1:24">
      <c r="A35" s="17" t="s">
        <v>74</v>
      </c>
      <c r="B35" s="17" t="s">
        <v>76</v>
      </c>
      <c r="C35" s="17" t="s">
        <v>79</v>
      </c>
      <c r="D35" s="18" t="s">
        <v>296</v>
      </c>
      <c r="E35" s="18" t="s">
        <v>80</v>
      </c>
      <c r="F35" s="19">
        <v>39.83</v>
      </c>
      <c r="G35" s="19">
        <v>39.83</v>
      </c>
      <c r="H35" s="19">
        <v>39.83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</row>
    <row r="36" spans="1:24">
      <c r="A36" s="17" t="s">
        <v>82</v>
      </c>
      <c r="B36" s="17" t="s">
        <v>79</v>
      </c>
      <c r="C36" s="17" t="s">
        <v>64</v>
      </c>
      <c r="D36" s="18" t="s">
        <v>296</v>
      </c>
      <c r="E36" s="18" t="s">
        <v>85</v>
      </c>
      <c r="F36" s="19">
        <v>59.75</v>
      </c>
      <c r="G36" s="19">
        <v>59.75</v>
      </c>
      <c r="H36" s="19">
        <v>59.75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</row>
    <row r="37" ht="24" spans="1:24">
      <c r="A37" s="17"/>
      <c r="B37" s="17"/>
      <c r="C37" s="17"/>
      <c r="D37" s="18" t="s">
        <v>299</v>
      </c>
      <c r="E37" s="18" t="s">
        <v>300</v>
      </c>
      <c r="F37" s="19">
        <v>395.7</v>
      </c>
      <c r="G37" s="19">
        <v>286.7</v>
      </c>
      <c r="H37" s="19">
        <v>192.57</v>
      </c>
      <c r="I37" s="19">
        <v>57.07</v>
      </c>
      <c r="J37" s="19">
        <v>37.06</v>
      </c>
      <c r="K37" s="19">
        <v>109</v>
      </c>
      <c r="L37" s="19">
        <v>2.6</v>
      </c>
      <c r="M37" s="19">
        <v>101.44</v>
      </c>
      <c r="N37" s="19">
        <v>4.96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</row>
    <row r="38" spans="1:24">
      <c r="A38" s="17" t="s">
        <v>66</v>
      </c>
      <c r="B38" s="17" t="s">
        <v>68</v>
      </c>
      <c r="C38" s="17" t="s">
        <v>71</v>
      </c>
      <c r="D38" s="18" t="s">
        <v>296</v>
      </c>
      <c r="E38" s="18" t="s">
        <v>72</v>
      </c>
      <c r="F38" s="19">
        <v>330.09</v>
      </c>
      <c r="G38" s="19">
        <v>221.09</v>
      </c>
      <c r="H38" s="19">
        <v>126.96</v>
      </c>
      <c r="I38" s="19">
        <v>57.07</v>
      </c>
      <c r="J38" s="19">
        <v>37.06</v>
      </c>
      <c r="K38" s="19">
        <v>109</v>
      </c>
      <c r="L38" s="19">
        <v>2.6</v>
      </c>
      <c r="M38" s="19">
        <v>101.44</v>
      </c>
      <c r="N38" s="19">
        <v>4.96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</row>
    <row r="39" ht="24" spans="1:24">
      <c r="A39" s="17" t="s">
        <v>66</v>
      </c>
      <c r="B39" s="17" t="s">
        <v>68</v>
      </c>
      <c r="C39" s="17" t="s">
        <v>68</v>
      </c>
      <c r="D39" s="18" t="s">
        <v>296</v>
      </c>
      <c r="E39" s="18" t="s">
        <v>73</v>
      </c>
      <c r="F39" s="19">
        <v>32.81</v>
      </c>
      <c r="G39" s="19">
        <v>32.81</v>
      </c>
      <c r="H39" s="19">
        <v>32.81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</row>
    <row r="40" spans="1:24">
      <c r="A40" s="17" t="s">
        <v>74</v>
      </c>
      <c r="B40" s="17" t="s">
        <v>76</v>
      </c>
      <c r="C40" s="17" t="s">
        <v>79</v>
      </c>
      <c r="D40" s="18" t="s">
        <v>296</v>
      </c>
      <c r="E40" s="18" t="s">
        <v>80</v>
      </c>
      <c r="F40" s="19">
        <v>13.12</v>
      </c>
      <c r="G40" s="19">
        <v>13.12</v>
      </c>
      <c r="H40" s="19">
        <v>13.12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</row>
    <row r="41" spans="1:24">
      <c r="A41" s="17" t="s">
        <v>82</v>
      </c>
      <c r="B41" s="17" t="s">
        <v>79</v>
      </c>
      <c r="C41" s="17" t="s">
        <v>64</v>
      </c>
      <c r="D41" s="18" t="s">
        <v>296</v>
      </c>
      <c r="E41" s="18" t="s">
        <v>85</v>
      </c>
      <c r="F41" s="19">
        <v>19.68</v>
      </c>
      <c r="G41" s="19">
        <v>19.68</v>
      </c>
      <c r="H41" s="19">
        <v>19.68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</row>
    <row r="42" ht="24" spans="1:24">
      <c r="A42" s="17"/>
      <c r="B42" s="17"/>
      <c r="C42" s="17"/>
      <c r="D42" s="18" t="s">
        <v>301</v>
      </c>
      <c r="E42" s="18" t="s">
        <v>302</v>
      </c>
      <c r="F42" s="19">
        <v>554.06</v>
      </c>
      <c r="G42" s="19">
        <v>362.06</v>
      </c>
      <c r="H42" s="19">
        <v>180.97</v>
      </c>
      <c r="I42" s="19">
        <v>43.64</v>
      </c>
      <c r="J42" s="19">
        <v>137.45</v>
      </c>
      <c r="K42" s="19">
        <v>192</v>
      </c>
      <c r="L42" s="19">
        <v>0</v>
      </c>
      <c r="M42" s="19">
        <v>122.5</v>
      </c>
      <c r="N42" s="19">
        <v>1.5</v>
      </c>
      <c r="O42" s="19">
        <v>0</v>
      </c>
      <c r="P42" s="19">
        <v>0</v>
      </c>
      <c r="Q42" s="19">
        <v>68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</row>
    <row r="43" spans="1:24">
      <c r="A43" s="17" t="s">
        <v>66</v>
      </c>
      <c r="B43" s="17" t="s">
        <v>68</v>
      </c>
      <c r="C43" s="17" t="s">
        <v>71</v>
      </c>
      <c r="D43" s="18" t="s">
        <v>296</v>
      </c>
      <c r="E43" s="18" t="s">
        <v>72</v>
      </c>
      <c r="F43" s="19">
        <v>417.26</v>
      </c>
      <c r="G43" s="19">
        <v>225.26</v>
      </c>
      <c r="H43" s="19">
        <v>115.02</v>
      </c>
      <c r="I43" s="19">
        <v>43.64</v>
      </c>
      <c r="J43" s="19">
        <v>66.6</v>
      </c>
      <c r="K43" s="19">
        <v>192</v>
      </c>
      <c r="L43" s="19">
        <v>0</v>
      </c>
      <c r="M43" s="19">
        <v>122.5</v>
      </c>
      <c r="N43" s="19">
        <v>1.5</v>
      </c>
      <c r="O43" s="19">
        <v>0</v>
      </c>
      <c r="P43" s="19">
        <v>0</v>
      </c>
      <c r="Q43" s="19">
        <v>68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</row>
    <row r="44" ht="24" spans="1:24">
      <c r="A44" s="17" t="s">
        <v>66</v>
      </c>
      <c r="B44" s="17" t="s">
        <v>68</v>
      </c>
      <c r="C44" s="17" t="s">
        <v>68</v>
      </c>
      <c r="D44" s="18" t="s">
        <v>296</v>
      </c>
      <c r="E44" s="18" t="s">
        <v>73</v>
      </c>
      <c r="F44" s="19">
        <v>28.99</v>
      </c>
      <c r="G44" s="19">
        <v>28.99</v>
      </c>
      <c r="H44" s="19">
        <v>28.99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</row>
    <row r="45" spans="1:24">
      <c r="A45" s="17" t="s">
        <v>74</v>
      </c>
      <c r="B45" s="17" t="s">
        <v>76</v>
      </c>
      <c r="C45" s="17" t="s">
        <v>79</v>
      </c>
      <c r="D45" s="18" t="s">
        <v>296</v>
      </c>
      <c r="E45" s="18" t="s">
        <v>80</v>
      </c>
      <c r="F45" s="19">
        <v>83.17</v>
      </c>
      <c r="G45" s="19">
        <v>83.17</v>
      </c>
      <c r="H45" s="19">
        <v>12.32</v>
      </c>
      <c r="I45" s="19">
        <v>0</v>
      </c>
      <c r="J45" s="19">
        <v>70.85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</row>
    <row r="46" spans="1:24">
      <c r="A46" s="17" t="s">
        <v>74</v>
      </c>
      <c r="B46" s="17" t="s">
        <v>76</v>
      </c>
      <c r="C46" s="17" t="s">
        <v>71</v>
      </c>
      <c r="D46" s="18" t="s">
        <v>296</v>
      </c>
      <c r="E46" s="18" t="s">
        <v>81</v>
      </c>
      <c r="F46" s="19">
        <v>7.25</v>
      </c>
      <c r="G46" s="19">
        <v>7.25</v>
      </c>
      <c r="H46" s="19">
        <v>7.25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</row>
    <row r="47" spans="1:24">
      <c r="A47" s="17" t="s">
        <v>82</v>
      </c>
      <c r="B47" s="17" t="s">
        <v>79</v>
      </c>
      <c r="C47" s="17" t="s">
        <v>64</v>
      </c>
      <c r="D47" s="18" t="s">
        <v>296</v>
      </c>
      <c r="E47" s="18" t="s">
        <v>85</v>
      </c>
      <c r="F47" s="19">
        <v>17.39</v>
      </c>
      <c r="G47" s="19">
        <v>17.39</v>
      </c>
      <c r="H47" s="19">
        <v>17.39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</row>
    <row r="48" ht="24" spans="1:24">
      <c r="A48" s="17"/>
      <c r="B48" s="17"/>
      <c r="C48" s="17"/>
      <c r="D48" s="18" t="s">
        <v>303</v>
      </c>
      <c r="E48" s="18" t="s">
        <v>304</v>
      </c>
      <c r="F48" s="19">
        <v>175.05</v>
      </c>
      <c r="G48" s="19">
        <v>80.05</v>
      </c>
      <c r="H48" s="19">
        <v>56.31</v>
      </c>
      <c r="I48" s="19">
        <v>19.28</v>
      </c>
      <c r="J48" s="19">
        <v>4.46</v>
      </c>
      <c r="K48" s="19">
        <v>95</v>
      </c>
      <c r="L48" s="19">
        <v>0.69</v>
      </c>
      <c r="M48" s="19">
        <v>94.31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</row>
    <row r="49" spans="1:24">
      <c r="A49" s="17" t="s">
        <v>66</v>
      </c>
      <c r="B49" s="17" t="s">
        <v>68</v>
      </c>
      <c r="C49" s="17" t="s">
        <v>71</v>
      </c>
      <c r="D49" s="18" t="s">
        <v>296</v>
      </c>
      <c r="E49" s="18" t="s">
        <v>72</v>
      </c>
      <c r="F49" s="19">
        <v>161.99</v>
      </c>
      <c r="G49" s="19">
        <v>66.99</v>
      </c>
      <c r="H49" s="19">
        <v>45.08</v>
      </c>
      <c r="I49" s="19">
        <v>19.28</v>
      </c>
      <c r="J49" s="19">
        <v>2.63</v>
      </c>
      <c r="K49" s="19">
        <v>95</v>
      </c>
      <c r="L49" s="19">
        <v>0.69</v>
      </c>
      <c r="M49" s="19">
        <v>94.31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</row>
    <row r="50" spans="1:24">
      <c r="A50" s="17" t="s">
        <v>74</v>
      </c>
      <c r="B50" s="17" t="s">
        <v>76</v>
      </c>
      <c r="C50" s="17" t="s">
        <v>79</v>
      </c>
      <c r="D50" s="18" t="s">
        <v>296</v>
      </c>
      <c r="E50" s="18" t="s">
        <v>80</v>
      </c>
      <c r="F50" s="19">
        <v>5.3</v>
      </c>
      <c r="G50" s="19">
        <v>5.3</v>
      </c>
      <c r="H50" s="19">
        <v>3.47</v>
      </c>
      <c r="I50" s="19">
        <v>0</v>
      </c>
      <c r="J50" s="19">
        <v>1.83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</row>
    <row r="51" spans="1:24">
      <c r="A51" s="17" t="s">
        <v>74</v>
      </c>
      <c r="B51" s="17" t="s">
        <v>76</v>
      </c>
      <c r="C51" s="17" t="s">
        <v>71</v>
      </c>
      <c r="D51" s="18" t="s">
        <v>296</v>
      </c>
      <c r="E51" s="18" t="s">
        <v>81</v>
      </c>
      <c r="F51" s="19">
        <v>2.22</v>
      </c>
      <c r="G51" s="19">
        <v>2.22</v>
      </c>
      <c r="H51" s="19">
        <v>2.22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</row>
    <row r="52" spans="1:24">
      <c r="A52" s="17" t="s">
        <v>82</v>
      </c>
      <c r="B52" s="17" t="s">
        <v>79</v>
      </c>
      <c r="C52" s="17" t="s">
        <v>64</v>
      </c>
      <c r="D52" s="18" t="s">
        <v>296</v>
      </c>
      <c r="E52" s="18" t="s">
        <v>85</v>
      </c>
      <c r="F52" s="19">
        <v>5.54</v>
      </c>
      <c r="G52" s="19">
        <v>5.54</v>
      </c>
      <c r="H52" s="19">
        <v>5.54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rintOptions horizontalCentered="1"/>
  <pageMargins left="0.118055555555556" right="0.118055555555556" top="0.747916666666667" bottom="0.747916666666667" header="0.314583333333333" footer="0.314583333333333"/>
  <pageSetup paperSize="9" scale="90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2018-02-25T05:39:00Z</cp:lastPrinted>
  <dcterms:modified xsi:type="dcterms:W3CDTF">2018-02-26T03:56:36Z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265474</vt:i4>
  </property>
  <property fmtid="{D5CDD505-2E9C-101B-9397-08002B2CF9AE}" pid="3" name="KSOProductBuildVer">
    <vt:lpwstr>2052-10.8.0.6206</vt:lpwstr>
  </property>
</Properties>
</file>